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20730" windowHeight="11400"/>
  </bookViews>
  <sheets>
    <sheet name="Лист2" sheetId="2" r:id="rId1"/>
    <sheet name="Лист1" sheetId="3" r:id="rId2"/>
  </sheets>
  <definedNames>
    <definedName name="_xlnm.Print_Titles" localSheetId="0">Лист2!$5:$5</definedName>
  </definedNames>
  <calcPr calcId="145621"/>
</workbook>
</file>

<file path=xl/calcChain.xml><?xml version="1.0" encoding="utf-8"?>
<calcChain xmlns="http://schemas.openxmlformats.org/spreadsheetml/2006/main">
  <c r="I101" i="2" l="1"/>
  <c r="J30" i="2" l="1"/>
  <c r="J29" i="2"/>
  <c r="J28" i="2"/>
  <c r="J27" i="2"/>
  <c r="J26" i="2"/>
  <c r="J25" i="2"/>
  <c r="J24" i="2"/>
  <c r="J101" i="2" s="1"/>
</calcChain>
</file>

<file path=xl/sharedStrings.xml><?xml version="1.0" encoding="utf-8"?>
<sst xmlns="http://schemas.openxmlformats.org/spreadsheetml/2006/main" count="1156" uniqueCount="437">
  <si>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</si>
  <si>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</si>
  <si>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</si>
  <si>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</si>
  <si>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</si>
  <si>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N</t>
  </si>
  <si>
    <t>E</t>
  </si>
  <si>
    <t>сосна / дуб</t>
  </si>
  <si>
    <t>да</t>
  </si>
  <si>
    <t>Породы</t>
  </si>
  <si>
    <t>Площадь, га</t>
  </si>
  <si>
    <t>Дата и время начала мероприятия на участке</t>
  </si>
  <si>
    <t>Адрес и время точки сбора</t>
  </si>
  <si>
    <t xml:space="preserve">Лесничество  </t>
  </si>
  <si>
    <t>Иная категория места высадки</t>
  </si>
  <si>
    <t xml:space="preserve">Координаты для отображения точки места посадки на карте </t>
  </si>
  <si>
    <t>ЦФО</t>
  </si>
  <si>
    <t>сосна / берёза</t>
  </si>
  <si>
    <t>53.384469</t>
  </si>
  <si>
    <t>38.989546</t>
  </si>
  <si>
    <t>сосна</t>
  </si>
  <si>
    <t>52.931610</t>
  </si>
  <si>
    <t>39.265714</t>
  </si>
  <si>
    <t>52.957069</t>
  </si>
  <si>
    <t>39.326567</t>
  </si>
  <si>
    <t>Вьезд в с. Кудрявщино Данковского района / 9:45</t>
  </si>
  <si>
    <t>с.Куймань Лебедянского района ул. Центральная д.18 (остановка у хлебзавода) / 8:45</t>
  </si>
  <si>
    <t>лесничий Сапронов Виктор Анатольевич  / 89046940203 / sapronov1967@bk.ru</t>
  </si>
  <si>
    <t>с. Долгоруково, ул.Терешковой 4а, Контора Долгоруковского участкового лесничества / 07:30</t>
  </si>
  <si>
    <t>52.277171</t>
  </si>
  <si>
    <t>38.556452</t>
  </si>
  <si>
    <t>52.405652</t>
  </si>
  <si>
    <t>38.234836</t>
  </si>
  <si>
    <t>52.128127</t>
  </si>
  <si>
    <t>38.816643</t>
  </si>
  <si>
    <t xml:space="preserve">52.045783 </t>
  </si>
  <si>
    <t>38.796472</t>
  </si>
  <si>
    <t xml:space="preserve">52.035832 </t>
  </si>
  <si>
    <t>38.794412</t>
  </si>
  <si>
    <t xml:space="preserve">52.061234 </t>
  </si>
  <si>
    <t>38.622880</t>
  </si>
  <si>
    <t>52.152847</t>
  </si>
  <si>
    <t>38.256666</t>
  </si>
  <si>
    <t>52.098477</t>
  </si>
  <si>
    <t>38.084653</t>
  </si>
  <si>
    <t>с.Тербуны, ул. Лесная 5, Контора Тербунского лесничества / 07:30</t>
  </si>
  <si>
    <t>Донское</t>
  </si>
  <si>
    <t>52.576901</t>
  </si>
  <si>
    <t xml:space="preserve"> 39.095585</t>
  </si>
  <si>
    <t>52.732187</t>
  </si>
  <si>
    <t>39.062578</t>
  </si>
  <si>
    <t>52.749178</t>
  </si>
  <si>
    <t xml:space="preserve"> 39.007456</t>
  </si>
  <si>
    <t>52.724271</t>
  </si>
  <si>
    <t>38.994953</t>
  </si>
  <si>
    <t>52.734166</t>
  </si>
  <si>
    <t xml:space="preserve"> 38.963297</t>
  </si>
  <si>
    <t>52.727287</t>
  </si>
  <si>
    <t xml:space="preserve"> 38.956916</t>
  </si>
  <si>
    <t>52.602377</t>
  </si>
  <si>
    <t xml:space="preserve"> 38.854563</t>
  </si>
  <si>
    <t>52.684261</t>
  </si>
  <si>
    <t>39.406027</t>
  </si>
  <si>
    <t xml:space="preserve">Автодорога Орел-Тамбов 154-й километр / 09:00 </t>
  </si>
  <si>
    <t xml:space="preserve">главный лесничий Букова Ирина Евгеньевна / 89205101680 / okudonlx@mail.ru   </t>
  </si>
  <si>
    <t>береза / дуб</t>
  </si>
  <si>
    <t>28.04.2020 / 09:00</t>
  </si>
  <si>
    <t>с. Скорняково, ул. Центральная, 24/1 / 8:30</t>
  </si>
  <si>
    <t xml:space="preserve"> лесничий Бобрешов Константин Викторович / 89290085798 / okudonlx@mail.ru</t>
  </si>
  <si>
    <t xml:space="preserve"> лесничий Горе Владислав Владимирович / 89046875270 / okudonlx@mail.ru</t>
  </si>
  <si>
    <t xml:space="preserve"> д. Галичья Гора ул. Рабочая, 1 / 8:30</t>
  </si>
  <si>
    <t>пос. Северный Рудник, магазин "Валентина", ул. Северный Рудник,  д.9А / 8:30</t>
  </si>
  <si>
    <t>пос.Зарницы / 8:30</t>
  </si>
  <si>
    <t xml:space="preserve">сосна  </t>
  </si>
  <si>
    <t>52.844640</t>
  </si>
  <si>
    <t>39.942794</t>
  </si>
  <si>
    <t>с.Доброе-с.Кореневщино, 18 км, у поворота на с.Николаевка / 8:30</t>
  </si>
  <si>
    <t>дуб</t>
  </si>
  <si>
    <t>52.728849</t>
  </si>
  <si>
    <t>39.872629</t>
  </si>
  <si>
    <t>52.725443</t>
  </si>
  <si>
    <t>39.868641</t>
  </si>
  <si>
    <t>52.724029</t>
  </si>
  <si>
    <t>39.868974</t>
  </si>
  <si>
    <t>52.720924</t>
  </si>
  <si>
    <t>39.866657</t>
  </si>
  <si>
    <t>52.730228</t>
  </si>
  <si>
    <t>39.877364</t>
  </si>
  <si>
    <t>52.731309</t>
  </si>
  <si>
    <t>39.876721</t>
  </si>
  <si>
    <t>52.735608</t>
  </si>
  <si>
    <t>39.880419</t>
  </si>
  <si>
    <t>с. Большой Хомутец, ул Советская, д.41 / 8:00</t>
  </si>
  <si>
    <t>52.762614</t>
  </si>
  <si>
    <t>39.867710</t>
  </si>
  <si>
    <t>52.760106</t>
  </si>
  <si>
    <t>39.874237</t>
  </si>
  <si>
    <t>52.757042</t>
  </si>
  <si>
    <t>39.882418</t>
  </si>
  <si>
    <t>с. Махоново, пл.Ленина, д.1 / 8:00</t>
  </si>
  <si>
    <t>52.923034</t>
  </si>
  <si>
    <t>39.711865</t>
  </si>
  <si>
    <t>с. Трубетчино, 7,1 км, поворота на с.Порой / 8:00</t>
  </si>
  <si>
    <t>52.845319</t>
  </si>
  <si>
    <t>39.463837</t>
  </si>
  <si>
    <t>Елецкое</t>
  </si>
  <si>
    <t>лесничий Родин Игорь Николаевич / 89205152246 / eletsles@yandex.ru</t>
  </si>
  <si>
    <t>52.796251</t>
  </si>
  <si>
    <t>38.966322</t>
  </si>
  <si>
    <t>52.452810</t>
  </si>
  <si>
    <t>38.476654</t>
  </si>
  <si>
    <t>52.647701</t>
  </si>
  <si>
    <t>38.628864</t>
  </si>
  <si>
    <t>52.712230</t>
  </si>
  <si>
    <t>38.782458</t>
  </si>
  <si>
    <t>52.564762</t>
  </si>
  <si>
    <t>38.713149</t>
  </si>
  <si>
    <t>52.666192</t>
  </si>
  <si>
    <t>38.585207</t>
  </si>
  <si>
    <t xml:space="preserve"> жд.ст. Телегино, п.Капани, д. 31  / 08:30</t>
  </si>
  <si>
    <t xml:space="preserve"> с. Яблоново, ул. Советская, д. 26 / 09:30</t>
  </si>
  <si>
    <t>52.074269</t>
  </si>
  <si>
    <t>39.325521</t>
  </si>
  <si>
    <t xml:space="preserve"> Директор ОКУ "Усманское лесничество" Титаренко Денис Сергеевич / 89205234544 / usmanskoelesnichestvo@mail.ru</t>
  </si>
  <si>
    <t xml:space="preserve">с. Поддубровка, ул.Центральная д.14 (здание администрации Поддубровского сельского поселения Усманского района) </t>
  </si>
  <si>
    <t>мастер Гревцев Алексей Алексеевич / 89205470930 / dobroe_less@mail.ru</t>
  </si>
  <si>
    <t>начальник мастерского участка Цэруш Игорь Георгиевич / 89205368462 / dobroe_less@mail.ru</t>
  </si>
  <si>
    <t>начальник мастерского участка Покидов Александр Сергеевич / 89205062150 / dobroe_less@mail.ru</t>
  </si>
  <si>
    <t xml:space="preserve"> лесничий Осин Алексей Михайлович / 89205041823 / dobroe_less@mail.ru</t>
  </si>
  <si>
    <t xml:space="preserve">лесничий Максимов Максим Владимирович / 89202404371 / dobroe_less@mail.ru </t>
  </si>
  <si>
    <t>директор ГАУ "Елецкий лесхоз" Меркулов Андрей Михайлович / 89056885500 / eleshoz@yandex.ru</t>
  </si>
  <si>
    <t>52.578998</t>
  </si>
  <si>
    <t>38.523367</t>
  </si>
  <si>
    <t>липа</t>
  </si>
  <si>
    <t>52.455495</t>
  </si>
  <si>
    <t>39.710638</t>
  </si>
  <si>
    <t>52.470043</t>
  </si>
  <si>
    <t>39.813242</t>
  </si>
  <si>
    <t>52.441894</t>
  </si>
  <si>
    <t>39.757426</t>
  </si>
  <si>
    <t>52.634592</t>
  </si>
  <si>
    <t>39.894007</t>
  </si>
  <si>
    <t>52.372677</t>
  </si>
  <si>
    <t>39.623582</t>
  </si>
  <si>
    <t>52.380424</t>
  </si>
  <si>
    <t>39.626337</t>
  </si>
  <si>
    <t>инженер лесовосстановления Колупанова Татьяна Николаевна / 89508034383 / okugrz@mail.ru</t>
  </si>
  <si>
    <t>с. Фащевка, ул.Советская, д.53а / 09:00</t>
  </si>
  <si>
    <t xml:space="preserve"> с. Ямань, контора Яманского уч. лесничества / 08:00</t>
  </si>
  <si>
    <t xml:space="preserve">дуб </t>
  </si>
  <si>
    <t xml:space="preserve">сосна </t>
  </si>
  <si>
    <t>53.468680</t>
  </si>
  <si>
    <t>39.606121</t>
  </si>
  <si>
    <t>г. Чаплыгин, ул.Школьная, д. 92 / 08:00</t>
  </si>
  <si>
    <t>Липецкое</t>
  </si>
  <si>
    <t xml:space="preserve">г.Липецк, пр. Ильича, д.1 / 9:00 </t>
  </si>
  <si>
    <t>Аверин Евгений Владимирович / 89050440973 / okulgl@mail.ru</t>
  </si>
  <si>
    <t>директор ОКУ "Задонское лесничество" Рубцов Александр Александрович / 89205037964 / zadles@yandex.ru</t>
  </si>
  <si>
    <t>Итого:</t>
  </si>
  <si>
    <t>с. Фащевка, с. Фащевка, ул. Фащевское л-во, д.9 / 08:00</t>
  </si>
  <si>
    <t>с. Плеханово, ул.Сосновая, д.4 / 08:00</t>
  </si>
  <si>
    <t>с. Ямань, ул.Сафонова, д.1 / 08:00</t>
  </si>
  <si>
    <t>Количество высаживаемых деревьев, тыс. шт.</t>
  </si>
  <si>
    <t>Приложение 1</t>
  </si>
  <si>
    <t>Информация о мероприятиях в рамках акции "Сад памяти"</t>
  </si>
  <si>
    <t xml:space="preserve">дуб / береза / рябина / каштан </t>
  </si>
  <si>
    <t>53.098827</t>
  </si>
  <si>
    <t>40.030909</t>
  </si>
  <si>
    <t>53.088132</t>
  </si>
  <si>
    <t>40.006550</t>
  </si>
  <si>
    <t>53.099602</t>
  </si>
  <si>
    <t>40.031990</t>
  </si>
  <si>
    <t>53.110388</t>
  </si>
  <si>
    <t>39.912087</t>
  </si>
  <si>
    <t>53.103799</t>
  </si>
  <si>
    <t>39.903111</t>
  </si>
  <si>
    <t>53.104403</t>
  </si>
  <si>
    <t>39.902587</t>
  </si>
  <si>
    <t>53.105834</t>
  </si>
  <si>
    <t>39.891026</t>
  </si>
  <si>
    <t xml:space="preserve">дуб / береза / каштан </t>
  </si>
  <si>
    <t>53.477505</t>
  </si>
  <si>
    <t>39.611457</t>
  </si>
  <si>
    <t>53.259008</t>
  </si>
  <si>
    <t>39.400302</t>
  </si>
  <si>
    <t>53.261694</t>
  </si>
  <si>
    <t>39.662262</t>
  </si>
  <si>
    <t>53.215481</t>
  </si>
  <si>
    <t>39.497647</t>
  </si>
  <si>
    <t>53.176792</t>
  </si>
  <si>
    <t>39.689309</t>
  </si>
  <si>
    <t>директор ГАУ "Чаплыгинский лесхоз" Чекмасов Евгений Анатольевич / 89038654286 / lesxozchapl@mail.ru</t>
  </si>
  <si>
    <t>Липецкая область</t>
  </si>
  <si>
    <t xml:space="preserve"> с. Кудрявщино Данковского района</t>
  </si>
  <si>
    <t>с. Куймань Лебедянского района</t>
  </si>
  <si>
    <t xml:space="preserve">Липецкая область </t>
  </si>
  <si>
    <t xml:space="preserve">Липецкая область       </t>
  </si>
  <si>
    <t>с. Каменка Тербунского района</t>
  </si>
  <si>
    <t xml:space="preserve">Липецкая область        </t>
  </si>
  <si>
    <t xml:space="preserve">Липецкая область          </t>
  </si>
  <si>
    <t xml:space="preserve">Липецкая область         </t>
  </si>
  <si>
    <t>д.Исаевка Долгоруковского района</t>
  </si>
  <si>
    <t xml:space="preserve"> с.Стрелец Долгоруковского района</t>
  </si>
  <si>
    <t>с.Озерки Тербунского района</t>
  </si>
  <si>
    <t>с.Тербуны Тербунского района</t>
  </si>
  <si>
    <t>с.Новосильское Тербунского района</t>
  </si>
  <si>
    <t xml:space="preserve"> д.Малые Борки Тербунского района</t>
  </si>
  <si>
    <t xml:space="preserve">Липецкая область  </t>
  </si>
  <si>
    <t xml:space="preserve">Липецкая область    </t>
  </si>
  <si>
    <t xml:space="preserve">Липецкая область   </t>
  </si>
  <si>
    <t>с. Калинино Задонского района</t>
  </si>
  <si>
    <t>д. Галичья Гора Задонского района</t>
  </si>
  <si>
    <t xml:space="preserve"> пос. Северный рудник Липецкого района</t>
  </si>
  <si>
    <t>с. Кореневщино Добровского района</t>
  </si>
  <si>
    <t>с. Большой Хомутец Добровского района</t>
  </si>
  <si>
    <t>с. Махоново Добровского района</t>
  </si>
  <si>
    <t xml:space="preserve">Липецкая область      </t>
  </si>
  <si>
    <t xml:space="preserve">Липецкая область            </t>
  </si>
  <si>
    <t>д. Петровские Круги Елецкого района</t>
  </si>
  <si>
    <t>д. Сахаровка Елецкого района</t>
  </si>
  <si>
    <t>д. Суворовка Елецкого района</t>
  </si>
  <si>
    <t>д. Екатериновка Елецкого района</t>
  </si>
  <si>
    <t>п. Елецкий Елецкого района</t>
  </si>
  <si>
    <t>с. Казинка Елецкого района</t>
  </si>
  <si>
    <t xml:space="preserve"> с.Поддубровка Усманского района</t>
  </si>
  <si>
    <t xml:space="preserve"> с. Фащевка Грязинского района</t>
  </si>
  <si>
    <t xml:space="preserve"> Липецкая область        </t>
  </si>
  <si>
    <t xml:space="preserve"> Липецкая область      </t>
  </si>
  <si>
    <t xml:space="preserve"> Липецкая область       </t>
  </si>
  <si>
    <t xml:space="preserve"> с. Большой Самовец Грязинского района</t>
  </si>
  <si>
    <t xml:space="preserve"> с. Сошки Грязинского района</t>
  </si>
  <si>
    <t xml:space="preserve"> д. Денисовка  Чаплыгинского района</t>
  </si>
  <si>
    <t>с. Буховое Чаплыгинского района</t>
  </si>
  <si>
    <t>с. Колыбельское Чаплыгинского района</t>
  </si>
  <si>
    <t>с. Урусово Чаплыгинского района</t>
  </si>
  <si>
    <t xml:space="preserve"> с. Знаменское Лев-Толстовского района</t>
  </si>
  <si>
    <t>с. Новочемоданово Лев-Толстовского района</t>
  </si>
  <si>
    <t xml:space="preserve"> п. Лев-Толстой Лев-Толстовского района</t>
  </si>
  <si>
    <t xml:space="preserve"> с. Троицкое Лев-Толстовского района</t>
  </si>
  <si>
    <t>Добровское</t>
  </si>
  <si>
    <t xml:space="preserve"> с. Черниговка Задонского района</t>
  </si>
  <si>
    <t xml:space="preserve"> с. Дмитряшевка Хлевенского района</t>
  </si>
  <si>
    <t xml:space="preserve">  с.Черниговка Задонского района, Храм Михаила Архангела / 9:30</t>
  </si>
  <si>
    <t>52.502603</t>
  </si>
  <si>
    <t>39.068873</t>
  </si>
  <si>
    <t>с.Хлевное ул.Свободы, 31 / 9:30</t>
  </si>
  <si>
    <t>сосна / дуб / береза</t>
  </si>
  <si>
    <t>52.506237</t>
  </si>
  <si>
    <t>39.076914</t>
  </si>
  <si>
    <t>52.510593</t>
  </si>
  <si>
    <t>39.113092</t>
  </si>
  <si>
    <t>52.503478</t>
  </si>
  <si>
    <t>39.086828</t>
  </si>
  <si>
    <t>52.109664</t>
  </si>
  <si>
    <t>38.874274</t>
  </si>
  <si>
    <t>38.945329</t>
  </si>
  <si>
    <t>52.142143</t>
  </si>
  <si>
    <t>52.159126</t>
  </si>
  <si>
    <t>52.144999</t>
  </si>
  <si>
    <t>39.049465</t>
  </si>
  <si>
    <t>39.066159</t>
  </si>
  <si>
    <t xml:space="preserve"> с. Пушкино Добринского района</t>
  </si>
  <si>
    <t xml:space="preserve"> с. Тихвинка Добринского района</t>
  </si>
  <si>
    <t xml:space="preserve"> с. Дурово Добринского района</t>
  </si>
  <si>
    <t xml:space="preserve"> с. Ср.Матренка Добринского района</t>
  </si>
  <si>
    <t>выезд из с.Ср.Матренка Добринского района / 9:45</t>
  </si>
  <si>
    <t>директор ОКУ "Тербунское лесничество" Тишенин Николай Тихонович / 89205087188 / oku.terbuny@mail.ru</t>
  </si>
  <si>
    <t>заместитель директора ГАУ "Куликовский лесхоз" Гниломедов Сергей Павлович / 89205255977 / kylikiles@mail .ru</t>
  </si>
  <si>
    <t>выезд из с. Дурово Добринского района / 9:45</t>
  </si>
  <si>
    <t>вьезд в с. Пушкино Добринского района / 9:45</t>
  </si>
  <si>
    <t>вьезд в с. Тихвинка Добринского района / 9:45</t>
  </si>
  <si>
    <t>52.328912</t>
  </si>
  <si>
    <t>40.403908</t>
  </si>
  <si>
    <t>52.359063</t>
  </si>
  <si>
    <t>40.409573</t>
  </si>
  <si>
    <t>52.237579</t>
  </si>
  <si>
    <t>40.385966</t>
  </si>
  <si>
    <t>52.111843</t>
  </si>
  <si>
    <t>40.207539</t>
  </si>
  <si>
    <t>52.230064</t>
  </si>
  <si>
    <t>40.207333</t>
  </si>
  <si>
    <t>52.226171</t>
  </si>
  <si>
    <t>40.381846</t>
  </si>
  <si>
    <t>с. Мокрое Лебедянского  района</t>
  </si>
  <si>
    <t>10.04.2020 / 10:00</t>
  </si>
  <si>
    <t>берёза</t>
  </si>
  <si>
    <t>52.532591</t>
  </si>
  <si>
    <t>39.553099</t>
  </si>
  <si>
    <t>10.04.2020 / 09:00</t>
  </si>
  <si>
    <t>п. Совхоза Песковатский Грязинского района</t>
  </si>
  <si>
    <t>Грязинский район,  с. Фащевка, ул. Фащевское л-во, д.9 / 08:00</t>
  </si>
  <si>
    <t>п. Совхоза Песковатский ул. Школьная, д. 6а / 10:00</t>
  </si>
  <si>
    <t>52.526845</t>
  </si>
  <si>
    <t>40.031252</t>
  </si>
  <si>
    <t>с. Большой Самовец, ул. Советская, д. 160 / 9:45</t>
  </si>
  <si>
    <t>глава сельского поселения  Костенко Иван Алексеевич / 89103532876 / gryasisovet@yandex.ru</t>
  </si>
  <si>
    <t>сосна, липа</t>
  </si>
  <si>
    <t>52.536929</t>
  </si>
  <si>
    <t>39.946950</t>
  </si>
  <si>
    <t>с. Ярлуково Грязинского района</t>
  </si>
  <si>
    <t>с. Малей Грязинского района</t>
  </si>
  <si>
    <t>директор ОКУ "Грязинское лесничество" Балмочных Вячеслав Владиславович / 89056838975 / okugrz@mail.ru</t>
  </si>
  <si>
    <t>с. Ярлуково, район спортивной школьной площадки / 9:45</t>
  </si>
  <si>
    <t>с. Малей, район памятника погибшим воинам / 9:45</t>
  </si>
  <si>
    <t>52.558029</t>
  </si>
  <si>
    <t>39.831229</t>
  </si>
  <si>
    <t>52.582556</t>
  </si>
  <si>
    <t>39.844902</t>
  </si>
  <si>
    <t>с. Фащевка Грязинского района</t>
  </si>
  <si>
    <t>с. Фащевка, ул. Советская, д.5 / 9:45</t>
  </si>
  <si>
    <t>лесничий Гурэу Анатолий Иванович / 89205345441 / okugrz@mail.ru</t>
  </si>
  <si>
    <t>52.455552</t>
  </si>
  <si>
    <t>39.710163</t>
  </si>
  <si>
    <t>52.455854</t>
  </si>
  <si>
    <t>39.704585</t>
  </si>
  <si>
    <t>с. Двуречки Грязинского района</t>
  </si>
  <si>
    <t>с. Двуречки, ул. Тимирязева (парк) / 9:45</t>
  </si>
  <si>
    <t>липа, дуб красный, береза</t>
  </si>
  <si>
    <t>52.450827</t>
  </si>
  <si>
    <t>39.668000</t>
  </si>
  <si>
    <t>10.04.2020 / 09:30</t>
  </si>
  <si>
    <t>21.03.2020 / 09:30</t>
  </si>
  <si>
    <t>22.03.2020 / 09:30</t>
  </si>
  <si>
    <t>23.03.2020 / 09:30</t>
  </si>
  <si>
    <t>24.03.2020 / 09:30</t>
  </si>
  <si>
    <t>25.03.2020 / 09:30</t>
  </si>
  <si>
    <t>26.03.2020 / 09:30</t>
  </si>
  <si>
    <t>27.03.2020 / 09:30</t>
  </si>
  <si>
    <t>07.04.2020 / 10:00</t>
  </si>
  <si>
    <t>08.04.2020 / 10:00</t>
  </si>
  <si>
    <t>09.04.2020 / 10:00</t>
  </si>
  <si>
    <t>53.023730</t>
  </si>
  <si>
    <t>39.159645</t>
  </si>
  <si>
    <t>53.011584</t>
  </si>
  <si>
    <t>39.105389</t>
  </si>
  <si>
    <t>39.146926</t>
  </si>
  <si>
    <t>г.Лебедянь Лебедянского района</t>
  </si>
  <si>
    <t>рябина / берёза / липа</t>
  </si>
  <si>
    <t>09.04.2020 / 09:30</t>
  </si>
  <si>
    <t>11.04.2020 / 09:30</t>
  </si>
  <si>
    <t>12.04.2020 / 09:30</t>
  </si>
  <si>
    <t>08.04.2020 / 10:30</t>
  </si>
  <si>
    <t>15.04.2020 / 08:40</t>
  </si>
  <si>
    <t>г. Чаплыгин</t>
  </si>
  <si>
    <t>14.04.2020 / 08:20</t>
  </si>
  <si>
    <t>53.242455</t>
  </si>
  <si>
    <t>39.989348</t>
  </si>
  <si>
    <t>52.752350</t>
  </si>
  <si>
    <t>38.348409</t>
  </si>
  <si>
    <t>с. Становое Становлянского района</t>
  </si>
  <si>
    <t>с. Становое, ул. Елецкая / 14:30</t>
  </si>
  <si>
    <t>окраина д. Хухлово-Быковский парк Измалковский район</t>
  </si>
  <si>
    <t>с. Полевые Локотцы Измалковский район</t>
  </si>
  <si>
    <t>52.576085</t>
  </si>
  <si>
    <t>37.856945</t>
  </si>
  <si>
    <t>52.580328</t>
  </si>
  <si>
    <t>37.858400</t>
  </si>
  <si>
    <t>сосна /рябина / туя / кустарники</t>
  </si>
  <si>
    <t>сосна / сирень / рябина</t>
  </si>
  <si>
    <t>с. Быково, ул. Центральная д.26 / 10:30</t>
  </si>
  <si>
    <t>с. Полевые Локотцы (парк Грибоедова) / 10:30</t>
  </si>
  <si>
    <t>с. Преображенье, ул. Центральная, д.24 / 10:30</t>
  </si>
  <si>
    <t>52.522233</t>
  </si>
  <si>
    <t>37.949387</t>
  </si>
  <si>
    <t>52.863030</t>
  </si>
  <si>
    <t>37.880276</t>
  </si>
  <si>
    <t>д. Муромцево Измалковского района</t>
  </si>
  <si>
    <t>с. Преображенье Измалковского района</t>
  </si>
  <si>
    <t xml:space="preserve"> вблизи военно-мемориального комплекса "Знамя победы" с. Казинка / 8:30</t>
  </si>
  <si>
    <t xml:space="preserve">Директор ОКУ "Данковское лесничество" Евсеев Юрий Владимирович / 89205119108 / leskontrol-dankov@mail.ru  </t>
  </si>
  <si>
    <t>с. Плеханово Грязинского района</t>
  </si>
  <si>
    <t>с. Карамышево Грязинского района</t>
  </si>
  <si>
    <t>02.04.2020 / 10:00</t>
  </si>
  <si>
    <t>с. Плеханово, ул. Сосновая, д. 4 / 90:30</t>
  </si>
  <si>
    <t>с. Карамышево, ул. Ленина, остановка / 9:30</t>
  </si>
  <si>
    <t>начальник Плехановского мастерского участка Борисов Сергей васильевич / 89205061658 /  okugrz@mail.ru</t>
  </si>
  <si>
    <t>береза</t>
  </si>
  <si>
    <t>52.616374</t>
  </si>
  <si>
    <t>39.839301</t>
  </si>
  <si>
    <t>лесничий Яманского лесничества Унгурян Алик Дмитриевич / 89192544981 /  okugrz@mail.ru</t>
  </si>
  <si>
    <t>52.991743</t>
  </si>
  <si>
    <t>сл.Покрово-Казаки Лебедянского района</t>
  </si>
  <si>
    <t>г.Лебедянь ул.Л.Толстого, д.1 / 10:30</t>
  </si>
  <si>
    <t>г.Лебедянь ул.Мира, д.34 / 10:30</t>
  </si>
  <si>
    <t>сл.Покрово-Инвалидная  ул.Гришина д.5а / 10:30</t>
  </si>
  <si>
    <t>Автодорога Тербуны-Липецк 33 км напротив мемориала "Танк" / 10:00</t>
  </si>
  <si>
    <t>сосна / дуб / рябина</t>
  </si>
  <si>
    <t>52.373333</t>
  </si>
  <si>
    <t>39.468500</t>
  </si>
  <si>
    <t>глава с/п Пречистенский сельсовет Дядищева  Любоь Александровна / 89155517946 / prechistenskaja@yandex.ru</t>
  </si>
  <si>
    <t>глава с/п Лебяженский сельсовет Елагин Сергей Алексеевич / 89038676908 / sa.lebyazhenskaya@mail.ru</t>
  </si>
  <si>
    <t>глава с/п Преображенский сельсовет Никульников Геннадий  Владимирович / 89056851147 / izm.preo2016@yandex.ru</t>
  </si>
  <si>
    <t xml:space="preserve">заместитель главы администрации Становлянского муниципального района Ракитин Сергей Александрович / 89051974550 / marina-stanovoe@yandex.ru
</t>
  </si>
  <si>
    <t>глава сельского поселения Федерякин Дмитрий Юрьевич / 89205034528 / admbolsam@mail.ru</t>
  </si>
  <si>
    <t>директор Пожидаев Александр Михайлович / 89202498995 / lesnik-hl@mail.ru</t>
  </si>
  <si>
    <t>52.125020</t>
  </si>
  <si>
    <t>38.760574</t>
  </si>
  <si>
    <t>с. Вязовое Долгоруковского района</t>
  </si>
  <si>
    <t>10.04.2020 / 10:30</t>
  </si>
  <si>
    <t>Автодорога Долгоруково-Вязовое, около ур. Куба / 10:00</t>
  </si>
  <si>
    <t>52.363352</t>
  </si>
  <si>
    <t>38.196352</t>
  </si>
  <si>
    <t>с.Волово Воловского района</t>
  </si>
  <si>
    <t>Администрация с. Волово / 10:00</t>
  </si>
  <si>
    <t>52.025676</t>
  </si>
  <si>
    <t>37.892403</t>
  </si>
  <si>
    <t>13.04.2020 / 10:00</t>
  </si>
  <si>
    <t>13.04.2020 / 09:00</t>
  </si>
  <si>
    <t>14.04.2020 / 09:00</t>
  </si>
  <si>
    <t xml:space="preserve">11.04.2020 / 10-00 </t>
  </si>
  <si>
    <t xml:space="preserve">08.04.2020 / 10-00 </t>
  </si>
  <si>
    <t xml:space="preserve">12.04.2020 / 10-00 </t>
  </si>
  <si>
    <t>14.04.2020 / 10:00</t>
  </si>
  <si>
    <t>13.04.2020 / 08:00</t>
  </si>
  <si>
    <t>12.04.2020 / 08:00</t>
  </si>
  <si>
    <t>10.04.2020 / 08:00</t>
  </si>
  <si>
    <t>07.04.2020 / 08:00</t>
  </si>
  <si>
    <t>05.04.2020 / 08:00</t>
  </si>
  <si>
    <t>03.04.2020 / 08:00</t>
  </si>
  <si>
    <t>12.04.2020 / 09:00</t>
  </si>
  <si>
    <t>11.04.2020 / 09:00</t>
  </si>
  <si>
    <t>13.04.2020 / 09:30</t>
  </si>
  <si>
    <t>15.04.2020 / 09:30</t>
  </si>
  <si>
    <t>15.04.2020 / 10:00</t>
  </si>
  <si>
    <t>16.04.2020 / 10:00</t>
  </si>
  <si>
    <t>15.04.2020 / 14:00</t>
  </si>
  <si>
    <t>11.04.2020 / 10:00</t>
  </si>
  <si>
    <t>12.04.2020 / 10:00</t>
  </si>
  <si>
    <t>08.04.2020 / 09:00</t>
  </si>
  <si>
    <t>09.04.2020 / 09:00</t>
  </si>
  <si>
    <t>14.04.2020 / 09:30</t>
  </si>
  <si>
    <t>сосна / ясень / дуб / тополь / черемуха</t>
  </si>
  <si>
    <t>12.04.2020 / 08:30</t>
  </si>
  <si>
    <t>13.04.2020 / 08:30</t>
  </si>
  <si>
    <t>11.04.2020 / 08:30</t>
  </si>
  <si>
    <t>05.04.2020 / 09:30</t>
  </si>
  <si>
    <t>06.04.2020 /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</si>
</sst>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tabSelected="1" zoomScale="70" zoomScaleNormal="70" workbookViewId="0">
      <selection activeCell="E8" sqref="E8"/>
    </sheetView>
  </sheetViews>
  <sheetFormatPr defaultRowHeight="12.75" x14ac:dyDescent="0.2"/>
  <cols>
    <col min="1" max="1" width="8.42578125" style="11" customWidth="1"/>
    <col min="2" max="2" width="14.140625" style="12" customWidth="1"/>
    <col min="3" max="3" width="18" style="12" customWidth="1"/>
    <col min="4" max="4" width="19.140625" style="12" customWidth="1"/>
    <col min="5" max="5" width="19.42578125" style="12" customWidth="1"/>
    <col min="6" max="6" width="17.28515625" style="12" customWidth="1"/>
    <col min="7" max="7" width="31.140625" style="12" customWidth="1"/>
    <col min="8" max="8" width="32.5703125" style="12" customWidth="1"/>
    <col min="9" max="9" width="17.28515625" style="12" customWidth="1"/>
    <col min="10" max="10" width="17.7109375" style="12" customWidth="1"/>
    <col min="11" max="11" width="16.7109375" style="12" customWidth="1"/>
    <col min="12" max="12" width="9.140625" style="12" customWidth="1"/>
    <col min="13" max="13" width="10.7109375" style="12" customWidth="1"/>
    <col min="14" max="14" width="9.140625" style="12" customWidth="1"/>
    <col min="15" max="15" width="10.7109375" style="12" customWidth="1"/>
    <col min="16" max="16" width="13.7109375" style="12" customWidth="1"/>
    <col min="17" max="16384" width="9.140625" style="12"/>
  </cols>
  <sheetData>
    <row r="1" spans="1:16" x14ac:dyDescent="0.2">
      <c r="P1" s="16" t="s">
        <v>163</v>
      </c>
    </row>
    <row r="3" spans="1:16" x14ac:dyDescent="0.2">
      <c r="A3" s="28" t="s">
        <v>164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s="13" customFormat="1" ht="76.5" customHeight="1" x14ac:dyDescent="0.2">
      <c r="A5" s="17" t="s">
        <v>0</v>
      </c>
      <c r="B5" s="17" t="s">
        <v>1</v>
      </c>
      <c r="C5" s="17" t="s">
        <v>2</v>
      </c>
      <c r="D5" s="17" t="s">
        <v>13</v>
      </c>
      <c r="E5" s="17" t="s">
        <v>14</v>
      </c>
      <c r="F5" s="17" t="s">
        <v>11</v>
      </c>
      <c r="G5" s="17" t="s">
        <v>12</v>
      </c>
      <c r="H5" s="17" t="s">
        <v>3</v>
      </c>
      <c r="I5" s="17" t="s">
        <v>10</v>
      </c>
      <c r="J5" s="17" t="s">
        <v>162</v>
      </c>
      <c r="K5" s="17" t="s">
        <v>9</v>
      </c>
      <c r="L5" s="26" t="s">
        <v>15</v>
      </c>
      <c r="M5" s="27"/>
      <c r="N5" s="27"/>
      <c r="O5" s="27"/>
      <c r="P5" s="17" t="s">
        <v>4</v>
      </c>
    </row>
    <row r="6" spans="1:16" ht="77.25" customHeight="1" x14ac:dyDescent="0.2">
      <c r="A6" s="10">
        <v>1</v>
      </c>
      <c r="B6" s="10" t="s">
        <v>16</v>
      </c>
      <c r="C6" s="10" t="s">
        <v>192</v>
      </c>
      <c r="D6" s="10"/>
      <c r="E6" s="10" t="s">
        <v>193</v>
      </c>
      <c r="F6" s="10" t="s">
        <v>406</v>
      </c>
      <c r="G6" s="10" t="s">
        <v>25</v>
      </c>
      <c r="H6" s="10" t="s">
        <v>369</v>
      </c>
      <c r="I6" s="10">
        <v>1</v>
      </c>
      <c r="J6" s="10">
        <v>1</v>
      </c>
      <c r="K6" s="10" t="s">
        <v>337</v>
      </c>
      <c r="L6" s="10" t="s">
        <v>5</v>
      </c>
      <c r="M6" s="10" t="s">
        <v>18</v>
      </c>
      <c r="N6" s="10" t="s">
        <v>6</v>
      </c>
      <c r="O6" s="10" t="s">
        <v>19</v>
      </c>
      <c r="P6" s="10" t="s">
        <v>8</v>
      </c>
    </row>
    <row r="7" spans="1:16" ht="46.5" customHeight="1" x14ac:dyDescent="0.2">
      <c r="A7" s="10">
        <v>2</v>
      </c>
      <c r="B7" s="10" t="s">
        <v>16</v>
      </c>
      <c r="C7" s="10" t="s">
        <v>195</v>
      </c>
      <c r="D7" s="10"/>
      <c r="E7" s="10" t="s">
        <v>194</v>
      </c>
      <c r="F7" s="10" t="s">
        <v>407</v>
      </c>
      <c r="G7" s="10" t="s">
        <v>26</v>
      </c>
      <c r="H7" s="10" t="s">
        <v>27</v>
      </c>
      <c r="I7" s="10">
        <v>40</v>
      </c>
      <c r="J7" s="10">
        <v>180</v>
      </c>
      <c r="K7" s="10" t="s">
        <v>20</v>
      </c>
      <c r="L7" s="10" t="s">
        <v>5</v>
      </c>
      <c r="M7" s="10" t="s">
        <v>21</v>
      </c>
      <c r="N7" s="10" t="s">
        <v>6</v>
      </c>
      <c r="O7" s="10" t="s">
        <v>22</v>
      </c>
      <c r="P7" s="10" t="s">
        <v>8</v>
      </c>
    </row>
    <row r="8" spans="1:16" ht="48" customHeight="1" x14ac:dyDescent="0.2">
      <c r="A8" s="10">
        <v>3</v>
      </c>
      <c r="B8" s="10" t="s">
        <v>16</v>
      </c>
      <c r="C8" s="10" t="s">
        <v>195</v>
      </c>
      <c r="D8" s="10"/>
      <c r="E8" s="10" t="s">
        <v>194</v>
      </c>
      <c r="F8" s="10" t="s">
        <v>408</v>
      </c>
      <c r="G8" s="10" t="s">
        <v>26</v>
      </c>
      <c r="H8" s="10" t="s">
        <v>27</v>
      </c>
      <c r="I8" s="10">
        <v>41.5</v>
      </c>
      <c r="J8" s="10">
        <v>179.82</v>
      </c>
      <c r="K8" s="10" t="s">
        <v>20</v>
      </c>
      <c r="L8" s="10" t="s">
        <v>5</v>
      </c>
      <c r="M8" s="10" t="s">
        <v>23</v>
      </c>
      <c r="N8" s="10" t="s">
        <v>6</v>
      </c>
      <c r="O8" s="10" t="s">
        <v>24</v>
      </c>
      <c r="P8" s="10" t="s">
        <v>8</v>
      </c>
    </row>
    <row r="9" spans="1:16" ht="48" customHeight="1" x14ac:dyDescent="0.2">
      <c r="A9" s="10">
        <v>4</v>
      </c>
      <c r="B9" s="10" t="s">
        <v>16</v>
      </c>
      <c r="C9" s="10" t="s">
        <v>195</v>
      </c>
      <c r="D9" s="10"/>
      <c r="E9" s="10" t="s">
        <v>336</v>
      </c>
      <c r="F9" s="10" t="s">
        <v>409</v>
      </c>
      <c r="G9" s="10" t="s">
        <v>382</v>
      </c>
      <c r="H9" s="10" t="s">
        <v>27</v>
      </c>
      <c r="I9" s="10">
        <v>1</v>
      </c>
      <c r="J9" s="10">
        <v>0.5</v>
      </c>
      <c r="K9" s="10" t="s">
        <v>20</v>
      </c>
      <c r="L9" s="10" t="s">
        <v>5</v>
      </c>
      <c r="M9" s="21" t="s">
        <v>331</v>
      </c>
      <c r="N9" s="10" t="s">
        <v>6</v>
      </c>
      <c r="O9" s="21" t="s">
        <v>332</v>
      </c>
      <c r="P9" s="10" t="s">
        <v>8</v>
      </c>
    </row>
    <row r="10" spans="1:16" ht="48" customHeight="1" x14ac:dyDescent="0.2">
      <c r="A10" s="10">
        <v>5</v>
      </c>
      <c r="B10" s="10" t="s">
        <v>16</v>
      </c>
      <c r="C10" s="10" t="s">
        <v>195</v>
      </c>
      <c r="D10" s="10"/>
      <c r="E10" s="10" t="s">
        <v>336</v>
      </c>
      <c r="F10" s="10" t="s">
        <v>410</v>
      </c>
      <c r="G10" s="10" t="s">
        <v>383</v>
      </c>
      <c r="H10" s="10" t="s">
        <v>27</v>
      </c>
      <c r="I10" s="10">
        <v>0.4</v>
      </c>
      <c r="J10" s="10">
        <v>0.3</v>
      </c>
      <c r="K10" s="10" t="s">
        <v>20</v>
      </c>
      <c r="L10" s="10" t="s">
        <v>5</v>
      </c>
      <c r="M10" s="10" t="s">
        <v>333</v>
      </c>
      <c r="N10" s="10" t="s">
        <v>6</v>
      </c>
      <c r="O10" s="10" t="s">
        <v>334</v>
      </c>
      <c r="P10" s="10" t="s">
        <v>8</v>
      </c>
    </row>
    <row r="11" spans="1:16" ht="48" customHeight="1" x14ac:dyDescent="0.2">
      <c r="A11" s="10">
        <v>6</v>
      </c>
      <c r="B11" s="10" t="s">
        <v>16</v>
      </c>
      <c r="C11" s="10" t="s">
        <v>195</v>
      </c>
      <c r="D11" s="10"/>
      <c r="E11" s="10" t="s">
        <v>381</v>
      </c>
      <c r="F11" s="10" t="s">
        <v>411</v>
      </c>
      <c r="G11" s="10" t="s">
        <v>384</v>
      </c>
      <c r="H11" s="10" t="s">
        <v>27</v>
      </c>
      <c r="I11" s="10">
        <v>1</v>
      </c>
      <c r="J11" s="10">
        <v>0.3</v>
      </c>
      <c r="K11" s="10" t="s">
        <v>20</v>
      </c>
      <c r="L11" s="10" t="s">
        <v>5</v>
      </c>
      <c r="M11" s="10" t="s">
        <v>380</v>
      </c>
      <c r="N11" s="10" t="s">
        <v>6</v>
      </c>
      <c r="O11" s="10" t="s">
        <v>335</v>
      </c>
      <c r="P11" s="10" t="s">
        <v>8</v>
      </c>
    </row>
    <row r="12" spans="1:16" ht="92.25" customHeight="1" x14ac:dyDescent="0.2">
      <c r="A12" s="10">
        <v>7</v>
      </c>
      <c r="B12" s="10" t="s">
        <v>16</v>
      </c>
      <c r="C12" s="10" t="s">
        <v>196</v>
      </c>
      <c r="D12" s="10"/>
      <c r="E12" s="10" t="s">
        <v>197</v>
      </c>
      <c r="F12" s="10" t="s">
        <v>398</v>
      </c>
      <c r="G12" s="10" t="s">
        <v>385</v>
      </c>
      <c r="H12" s="10" t="s">
        <v>266</v>
      </c>
      <c r="I12" s="10">
        <v>0.75</v>
      </c>
      <c r="J12" s="1">
        <v>3</v>
      </c>
      <c r="K12" s="1" t="s">
        <v>386</v>
      </c>
      <c r="L12" s="1" t="s">
        <v>5</v>
      </c>
      <c r="M12" s="1" t="s">
        <v>395</v>
      </c>
      <c r="N12" s="1" t="s">
        <v>6</v>
      </c>
      <c r="O12" s="1" t="s">
        <v>396</v>
      </c>
      <c r="P12" s="1" t="s">
        <v>8</v>
      </c>
    </row>
    <row r="13" spans="1:16" ht="92.25" customHeight="1" x14ac:dyDescent="0.2">
      <c r="A13" s="10">
        <v>8</v>
      </c>
      <c r="B13" s="10" t="s">
        <v>16</v>
      </c>
      <c r="C13" s="10" t="s">
        <v>196</v>
      </c>
      <c r="D13" s="22"/>
      <c r="E13" s="10" t="s">
        <v>397</v>
      </c>
      <c r="F13" s="23" t="s">
        <v>398</v>
      </c>
      <c r="G13" s="10" t="s">
        <v>399</v>
      </c>
      <c r="H13" s="10" t="s">
        <v>266</v>
      </c>
      <c r="I13" s="10">
        <v>0.75</v>
      </c>
      <c r="J13" s="10">
        <v>3</v>
      </c>
      <c r="K13" s="10" t="s">
        <v>386</v>
      </c>
      <c r="L13" s="10" t="s">
        <v>5</v>
      </c>
      <c r="M13" s="10" t="s">
        <v>400</v>
      </c>
      <c r="N13" s="10" t="s">
        <v>6</v>
      </c>
      <c r="O13" s="24" t="s">
        <v>401</v>
      </c>
      <c r="P13" s="10" t="s">
        <v>8</v>
      </c>
    </row>
    <row r="14" spans="1:16" ht="92.25" customHeight="1" x14ac:dyDescent="0.2">
      <c r="A14" s="10">
        <v>9</v>
      </c>
      <c r="B14" s="10" t="s">
        <v>16</v>
      </c>
      <c r="C14" s="10" t="s">
        <v>196</v>
      </c>
      <c r="D14" s="22"/>
      <c r="E14" s="10" t="s">
        <v>402</v>
      </c>
      <c r="F14" s="23" t="s">
        <v>341</v>
      </c>
      <c r="G14" s="10" t="s">
        <v>403</v>
      </c>
      <c r="H14" s="10" t="s">
        <v>266</v>
      </c>
      <c r="I14" s="10">
        <v>0.75</v>
      </c>
      <c r="J14" s="10">
        <v>3</v>
      </c>
      <c r="K14" s="10" t="s">
        <v>386</v>
      </c>
      <c r="L14" s="10" t="s">
        <v>5</v>
      </c>
      <c r="M14" s="10" t="s">
        <v>404</v>
      </c>
      <c r="N14" s="10" t="s">
        <v>6</v>
      </c>
      <c r="O14" s="24" t="s">
        <v>405</v>
      </c>
      <c r="P14" s="10" t="s">
        <v>8</v>
      </c>
    </row>
    <row r="15" spans="1:16" ht="51" x14ac:dyDescent="0.2">
      <c r="A15" s="8">
        <v>10</v>
      </c>
      <c r="B15" s="10" t="s">
        <v>16</v>
      </c>
      <c r="C15" s="10" t="s">
        <v>198</v>
      </c>
      <c r="D15" s="10"/>
      <c r="E15" s="10" t="s">
        <v>201</v>
      </c>
      <c r="F15" s="10" t="s">
        <v>412</v>
      </c>
      <c r="G15" s="9" t="s">
        <v>28</v>
      </c>
      <c r="H15" s="10" t="s">
        <v>266</v>
      </c>
      <c r="I15" s="8">
        <v>10</v>
      </c>
      <c r="J15" s="3">
        <v>40</v>
      </c>
      <c r="K15" s="3" t="s">
        <v>20</v>
      </c>
      <c r="L15" s="1" t="s">
        <v>5</v>
      </c>
      <c r="M15" s="1" t="s">
        <v>29</v>
      </c>
      <c r="N15" s="1" t="s">
        <v>6</v>
      </c>
      <c r="O15" s="1" t="s">
        <v>30</v>
      </c>
      <c r="P15" s="3" t="s">
        <v>8</v>
      </c>
    </row>
    <row r="16" spans="1:16" ht="51" x14ac:dyDescent="0.2">
      <c r="A16" s="10">
        <v>11</v>
      </c>
      <c r="B16" s="10" t="s">
        <v>16</v>
      </c>
      <c r="C16" s="10" t="s">
        <v>199</v>
      </c>
      <c r="D16" s="10"/>
      <c r="E16" s="10" t="s">
        <v>202</v>
      </c>
      <c r="F16" s="10" t="s">
        <v>412</v>
      </c>
      <c r="G16" s="9" t="s">
        <v>28</v>
      </c>
      <c r="H16" s="10" t="s">
        <v>266</v>
      </c>
      <c r="I16" s="8">
        <v>11</v>
      </c>
      <c r="J16" s="3">
        <v>44</v>
      </c>
      <c r="K16" s="3" t="s">
        <v>20</v>
      </c>
      <c r="L16" s="1" t="s">
        <v>5</v>
      </c>
      <c r="M16" s="1" t="s">
        <v>31</v>
      </c>
      <c r="N16" s="1" t="s">
        <v>6</v>
      </c>
      <c r="O16" s="1" t="s">
        <v>32</v>
      </c>
      <c r="P16" s="3" t="s">
        <v>8</v>
      </c>
    </row>
    <row r="17" spans="1:16" ht="51" x14ac:dyDescent="0.2">
      <c r="A17" s="8">
        <v>12</v>
      </c>
      <c r="B17" s="10" t="s">
        <v>16</v>
      </c>
      <c r="C17" s="10" t="s">
        <v>199</v>
      </c>
      <c r="D17" s="10"/>
      <c r="E17" s="10" t="s">
        <v>197</v>
      </c>
      <c r="F17" s="10" t="s">
        <v>413</v>
      </c>
      <c r="G17" s="9" t="s">
        <v>45</v>
      </c>
      <c r="H17" s="10" t="s">
        <v>266</v>
      </c>
      <c r="I17" s="8">
        <v>16</v>
      </c>
      <c r="J17" s="3">
        <v>64</v>
      </c>
      <c r="K17" s="3" t="s">
        <v>20</v>
      </c>
      <c r="L17" s="1" t="s">
        <v>5</v>
      </c>
      <c r="M17" s="1" t="s">
        <v>33</v>
      </c>
      <c r="N17" s="1" t="s">
        <v>6</v>
      </c>
      <c r="O17" s="1" t="s">
        <v>34</v>
      </c>
      <c r="P17" s="3" t="s">
        <v>8</v>
      </c>
    </row>
    <row r="18" spans="1:16" ht="51" x14ac:dyDescent="0.2">
      <c r="A18" s="10">
        <v>13</v>
      </c>
      <c r="B18" s="10" t="s">
        <v>16</v>
      </c>
      <c r="C18" s="10" t="s">
        <v>199</v>
      </c>
      <c r="D18" s="10"/>
      <c r="E18" s="10" t="s">
        <v>203</v>
      </c>
      <c r="F18" s="10" t="s">
        <v>414</v>
      </c>
      <c r="G18" s="9" t="s">
        <v>45</v>
      </c>
      <c r="H18" s="10" t="s">
        <v>266</v>
      </c>
      <c r="I18" s="8">
        <v>17</v>
      </c>
      <c r="J18" s="3">
        <v>68</v>
      </c>
      <c r="K18" s="3" t="s">
        <v>20</v>
      </c>
      <c r="L18" s="1" t="s">
        <v>5</v>
      </c>
      <c r="M18" s="1" t="s">
        <v>35</v>
      </c>
      <c r="N18" s="1" t="s">
        <v>6</v>
      </c>
      <c r="O18" s="1" t="s">
        <v>36</v>
      </c>
      <c r="P18" s="3" t="s">
        <v>8</v>
      </c>
    </row>
    <row r="19" spans="1:16" ht="51" x14ac:dyDescent="0.2">
      <c r="A19" s="8">
        <v>14</v>
      </c>
      <c r="B19" s="10" t="s">
        <v>16</v>
      </c>
      <c r="C19" s="10" t="s">
        <v>200</v>
      </c>
      <c r="D19" s="10"/>
      <c r="E19" s="10" t="s">
        <v>203</v>
      </c>
      <c r="F19" s="10" t="s">
        <v>415</v>
      </c>
      <c r="G19" s="9" t="s">
        <v>45</v>
      </c>
      <c r="H19" s="10" t="s">
        <v>266</v>
      </c>
      <c r="I19" s="8">
        <v>9</v>
      </c>
      <c r="J19" s="3">
        <v>36</v>
      </c>
      <c r="K19" s="3" t="s">
        <v>20</v>
      </c>
      <c r="L19" s="1" t="s">
        <v>5</v>
      </c>
      <c r="M19" s="1" t="s">
        <v>37</v>
      </c>
      <c r="N19" s="1" t="s">
        <v>6</v>
      </c>
      <c r="O19" s="1" t="s">
        <v>38</v>
      </c>
      <c r="P19" s="3" t="s">
        <v>8</v>
      </c>
    </row>
    <row r="20" spans="1:16" ht="51" x14ac:dyDescent="0.2">
      <c r="A20" s="10">
        <v>15</v>
      </c>
      <c r="B20" s="10" t="s">
        <v>16</v>
      </c>
      <c r="C20" s="10" t="s">
        <v>199</v>
      </c>
      <c r="D20" s="10"/>
      <c r="E20" s="10" t="s">
        <v>205</v>
      </c>
      <c r="F20" s="10" t="s">
        <v>416</v>
      </c>
      <c r="G20" s="9" t="s">
        <v>45</v>
      </c>
      <c r="H20" s="10" t="s">
        <v>266</v>
      </c>
      <c r="I20" s="8">
        <v>10</v>
      </c>
      <c r="J20" s="3">
        <v>40</v>
      </c>
      <c r="K20" s="3" t="s">
        <v>20</v>
      </c>
      <c r="L20" s="1" t="s">
        <v>5</v>
      </c>
      <c r="M20" s="1" t="s">
        <v>39</v>
      </c>
      <c r="N20" s="1" t="s">
        <v>6</v>
      </c>
      <c r="O20" s="1" t="s">
        <v>40</v>
      </c>
      <c r="P20" s="3" t="s">
        <v>8</v>
      </c>
    </row>
    <row r="21" spans="1:16" ht="51" x14ac:dyDescent="0.2">
      <c r="A21" s="8">
        <v>16</v>
      </c>
      <c r="B21" s="10" t="s">
        <v>16</v>
      </c>
      <c r="C21" s="10" t="s">
        <v>199</v>
      </c>
      <c r="D21" s="10"/>
      <c r="E21" s="10" t="s">
        <v>204</v>
      </c>
      <c r="F21" s="10" t="s">
        <v>417</v>
      </c>
      <c r="G21" s="9" t="s">
        <v>45</v>
      </c>
      <c r="H21" s="10" t="s">
        <v>266</v>
      </c>
      <c r="I21" s="8">
        <v>7.5</v>
      </c>
      <c r="J21" s="3">
        <v>30</v>
      </c>
      <c r="K21" s="3" t="s">
        <v>20</v>
      </c>
      <c r="L21" s="1" t="s">
        <v>5</v>
      </c>
      <c r="M21" s="1" t="s">
        <v>41</v>
      </c>
      <c r="N21" s="1" t="s">
        <v>6</v>
      </c>
      <c r="O21" s="1" t="s">
        <v>42</v>
      </c>
      <c r="P21" s="3" t="s">
        <v>8</v>
      </c>
    </row>
    <row r="22" spans="1:16" ht="51" x14ac:dyDescent="0.2">
      <c r="A22" s="10">
        <v>17</v>
      </c>
      <c r="B22" s="10" t="s">
        <v>16</v>
      </c>
      <c r="C22" s="10" t="s">
        <v>200</v>
      </c>
      <c r="D22" s="10"/>
      <c r="E22" s="10" t="s">
        <v>206</v>
      </c>
      <c r="F22" s="10" t="s">
        <v>418</v>
      </c>
      <c r="G22" s="9" t="s">
        <v>45</v>
      </c>
      <c r="H22" s="10" t="s">
        <v>266</v>
      </c>
      <c r="I22" s="8">
        <v>5</v>
      </c>
      <c r="J22" s="3">
        <v>20</v>
      </c>
      <c r="K22" s="3" t="s">
        <v>20</v>
      </c>
      <c r="L22" s="1" t="s">
        <v>5</v>
      </c>
      <c r="M22" s="1" t="s">
        <v>43</v>
      </c>
      <c r="N22" s="1" t="s">
        <v>6</v>
      </c>
      <c r="O22" s="1" t="s">
        <v>44</v>
      </c>
      <c r="P22" s="3" t="s">
        <v>8</v>
      </c>
    </row>
    <row r="23" spans="1:16" ht="38.25" x14ac:dyDescent="0.2">
      <c r="A23" s="8">
        <v>18</v>
      </c>
      <c r="B23" s="10" t="s">
        <v>16</v>
      </c>
      <c r="C23" s="10" t="s">
        <v>207</v>
      </c>
      <c r="D23" s="10" t="s">
        <v>46</v>
      </c>
      <c r="E23" s="10"/>
      <c r="F23" s="10" t="s">
        <v>408</v>
      </c>
      <c r="G23" s="10" t="s">
        <v>63</v>
      </c>
      <c r="H23" s="10" t="s">
        <v>64</v>
      </c>
      <c r="I23" s="10">
        <v>0.4</v>
      </c>
      <c r="J23" s="1">
        <v>2</v>
      </c>
      <c r="K23" s="1" t="s">
        <v>65</v>
      </c>
      <c r="L23" s="1" t="s">
        <v>5</v>
      </c>
      <c r="M23" s="3" t="s">
        <v>47</v>
      </c>
      <c r="N23" s="1" t="s">
        <v>6</v>
      </c>
      <c r="O23" s="1" t="s">
        <v>48</v>
      </c>
      <c r="P23" s="1" t="s">
        <v>8</v>
      </c>
    </row>
    <row r="24" spans="1:16" ht="38.25" x14ac:dyDescent="0.2">
      <c r="A24" s="8">
        <v>19</v>
      </c>
      <c r="B24" s="10" t="s">
        <v>16</v>
      </c>
      <c r="C24" s="10" t="s">
        <v>208</v>
      </c>
      <c r="D24" s="2"/>
      <c r="E24" s="1" t="s">
        <v>210</v>
      </c>
      <c r="F24" s="10" t="s">
        <v>407</v>
      </c>
      <c r="G24" s="9" t="s">
        <v>67</v>
      </c>
      <c r="H24" s="10" t="s">
        <v>64</v>
      </c>
      <c r="I24" s="3">
        <v>0.5</v>
      </c>
      <c r="J24" s="6">
        <f>4.1*I24</f>
        <v>2.0499999999999998</v>
      </c>
      <c r="K24" s="1" t="s">
        <v>65</v>
      </c>
      <c r="L24" s="1" t="s">
        <v>5</v>
      </c>
      <c r="M24" s="3" t="s">
        <v>49</v>
      </c>
      <c r="N24" s="1" t="s">
        <v>6</v>
      </c>
      <c r="O24" s="3" t="s">
        <v>50</v>
      </c>
      <c r="P24" s="1" t="s">
        <v>8</v>
      </c>
    </row>
    <row r="25" spans="1:16" ht="38.25" x14ac:dyDescent="0.2">
      <c r="A25" s="8">
        <v>20</v>
      </c>
      <c r="B25" s="10" t="s">
        <v>16</v>
      </c>
      <c r="C25" s="10" t="s">
        <v>209</v>
      </c>
      <c r="D25" s="4"/>
      <c r="E25" s="1" t="s">
        <v>210</v>
      </c>
      <c r="F25" s="10" t="s">
        <v>407</v>
      </c>
      <c r="G25" s="9" t="s">
        <v>67</v>
      </c>
      <c r="H25" s="10" t="s">
        <v>64</v>
      </c>
      <c r="I25" s="3">
        <v>0.3</v>
      </c>
      <c r="J25" s="6">
        <f t="shared" ref="J25:J30" si="0">4.1*I25</f>
        <v>1.2299999999999998</v>
      </c>
      <c r="K25" s="1" t="s">
        <v>65</v>
      </c>
      <c r="L25" s="1" t="s">
        <v>5</v>
      </c>
      <c r="M25" s="3" t="s">
        <v>51</v>
      </c>
      <c r="N25" s="1" t="s">
        <v>6</v>
      </c>
      <c r="O25" s="3" t="s">
        <v>52</v>
      </c>
      <c r="P25" s="1" t="s">
        <v>8</v>
      </c>
    </row>
    <row r="26" spans="1:16" ht="38.25" x14ac:dyDescent="0.2">
      <c r="A26" s="8">
        <v>21</v>
      </c>
      <c r="B26" s="10" t="s">
        <v>16</v>
      </c>
      <c r="C26" s="10" t="s">
        <v>208</v>
      </c>
      <c r="D26" s="4"/>
      <c r="E26" s="1" t="s">
        <v>210</v>
      </c>
      <c r="F26" s="10" t="s">
        <v>419</v>
      </c>
      <c r="G26" s="9" t="s">
        <v>67</v>
      </c>
      <c r="H26" s="10" t="s">
        <v>68</v>
      </c>
      <c r="I26" s="3">
        <v>0.4</v>
      </c>
      <c r="J26" s="6">
        <f t="shared" si="0"/>
        <v>1.64</v>
      </c>
      <c r="K26" s="1" t="s">
        <v>65</v>
      </c>
      <c r="L26" s="1" t="s">
        <v>5</v>
      </c>
      <c r="M26" s="3" t="s">
        <v>53</v>
      </c>
      <c r="N26" s="1" t="s">
        <v>6</v>
      </c>
      <c r="O26" s="1" t="s">
        <v>54</v>
      </c>
      <c r="P26" s="1" t="s">
        <v>8</v>
      </c>
    </row>
    <row r="27" spans="1:16" ht="38.25" x14ac:dyDescent="0.2">
      <c r="A27" s="8">
        <v>22</v>
      </c>
      <c r="B27" s="10" t="s">
        <v>16</v>
      </c>
      <c r="C27" s="10" t="s">
        <v>207</v>
      </c>
      <c r="D27" s="4"/>
      <c r="E27" s="1" t="s">
        <v>210</v>
      </c>
      <c r="F27" s="10" t="s">
        <v>420</v>
      </c>
      <c r="G27" s="9" t="s">
        <v>67</v>
      </c>
      <c r="H27" s="10" t="s">
        <v>64</v>
      </c>
      <c r="I27" s="3">
        <v>0.7</v>
      </c>
      <c r="J27" s="6">
        <f t="shared" si="0"/>
        <v>2.8699999999999997</v>
      </c>
      <c r="K27" s="1" t="s">
        <v>65</v>
      </c>
      <c r="L27" s="1" t="s">
        <v>5</v>
      </c>
      <c r="M27" s="3" t="s">
        <v>55</v>
      </c>
      <c r="N27" s="1" t="s">
        <v>6</v>
      </c>
      <c r="O27" s="1" t="s">
        <v>56</v>
      </c>
      <c r="P27" s="1" t="s">
        <v>8</v>
      </c>
    </row>
    <row r="28" spans="1:16" ht="38.25" x14ac:dyDescent="0.2">
      <c r="A28" s="8">
        <v>23</v>
      </c>
      <c r="B28" s="10" t="s">
        <v>16</v>
      </c>
      <c r="C28" s="10" t="s">
        <v>209</v>
      </c>
      <c r="D28" s="4"/>
      <c r="E28" s="1" t="s">
        <v>210</v>
      </c>
      <c r="F28" s="10" t="s">
        <v>419</v>
      </c>
      <c r="G28" s="9" t="s">
        <v>67</v>
      </c>
      <c r="H28" s="10" t="s">
        <v>68</v>
      </c>
      <c r="I28" s="3">
        <v>0.3</v>
      </c>
      <c r="J28" s="6">
        <f t="shared" si="0"/>
        <v>1.2299999999999998</v>
      </c>
      <c r="K28" s="1" t="s">
        <v>65</v>
      </c>
      <c r="L28" s="1" t="s">
        <v>5</v>
      </c>
      <c r="M28" s="3" t="s">
        <v>57</v>
      </c>
      <c r="N28" s="1" t="s">
        <v>6</v>
      </c>
      <c r="O28" s="3" t="s">
        <v>58</v>
      </c>
      <c r="P28" s="1" t="s">
        <v>8</v>
      </c>
    </row>
    <row r="29" spans="1:16" ht="38.25" x14ac:dyDescent="0.2">
      <c r="A29" s="8">
        <v>24</v>
      </c>
      <c r="B29" s="10" t="s">
        <v>16</v>
      </c>
      <c r="C29" s="10" t="s">
        <v>208</v>
      </c>
      <c r="D29" s="5"/>
      <c r="E29" s="1" t="s">
        <v>211</v>
      </c>
      <c r="F29" s="10" t="s">
        <v>288</v>
      </c>
      <c r="G29" s="9" t="s">
        <v>70</v>
      </c>
      <c r="H29" s="10" t="s">
        <v>64</v>
      </c>
      <c r="I29" s="3">
        <v>0.4</v>
      </c>
      <c r="J29" s="6">
        <f t="shared" si="0"/>
        <v>1.64</v>
      </c>
      <c r="K29" s="1" t="s">
        <v>65</v>
      </c>
      <c r="L29" s="1" t="s">
        <v>5</v>
      </c>
      <c r="M29" s="3" t="s">
        <v>59</v>
      </c>
      <c r="N29" s="1" t="s">
        <v>6</v>
      </c>
      <c r="O29" s="3" t="s">
        <v>60</v>
      </c>
      <c r="P29" s="1" t="s">
        <v>8</v>
      </c>
    </row>
    <row r="30" spans="1:16" ht="38.25" x14ac:dyDescent="0.2">
      <c r="A30" s="8">
        <v>25</v>
      </c>
      <c r="B30" s="10" t="s">
        <v>16</v>
      </c>
      <c r="C30" s="10" t="s">
        <v>207</v>
      </c>
      <c r="D30" s="4"/>
      <c r="E30" s="1" t="s">
        <v>212</v>
      </c>
      <c r="F30" s="10" t="s">
        <v>407</v>
      </c>
      <c r="G30" s="9" t="s">
        <v>71</v>
      </c>
      <c r="H30" s="10" t="s">
        <v>69</v>
      </c>
      <c r="I30" s="6">
        <v>1.2</v>
      </c>
      <c r="J30" s="6">
        <f t="shared" si="0"/>
        <v>4.919999999999999</v>
      </c>
      <c r="K30" s="1" t="s">
        <v>65</v>
      </c>
      <c r="L30" s="1" t="s">
        <v>5</v>
      </c>
      <c r="M30" s="3" t="s">
        <v>61</v>
      </c>
      <c r="N30" s="1" t="s">
        <v>6</v>
      </c>
      <c r="O30" s="3" t="s">
        <v>62</v>
      </c>
      <c r="P30" s="1" t="s">
        <v>8</v>
      </c>
    </row>
    <row r="31" spans="1:16" ht="38.25" x14ac:dyDescent="0.2">
      <c r="A31" s="8">
        <v>26</v>
      </c>
      <c r="B31" s="10" t="s">
        <v>16</v>
      </c>
      <c r="C31" s="10" t="s">
        <v>195</v>
      </c>
      <c r="D31" s="10" t="s">
        <v>239</v>
      </c>
      <c r="E31" s="20"/>
      <c r="F31" s="10" t="s">
        <v>421</v>
      </c>
      <c r="G31" s="8" t="s">
        <v>72</v>
      </c>
      <c r="H31" s="9" t="s">
        <v>125</v>
      </c>
      <c r="I31" s="8">
        <v>0.9</v>
      </c>
      <c r="J31" s="8">
        <v>3.6</v>
      </c>
      <c r="K31" s="8" t="s">
        <v>73</v>
      </c>
      <c r="L31" s="8" t="s">
        <v>5</v>
      </c>
      <c r="M31" s="8" t="s">
        <v>74</v>
      </c>
      <c r="N31" s="8" t="s">
        <v>6</v>
      </c>
      <c r="O31" s="8" t="s">
        <v>75</v>
      </c>
      <c r="P31" s="10" t="s">
        <v>8</v>
      </c>
    </row>
    <row r="32" spans="1:16" s="25" customFormat="1" ht="38.25" x14ac:dyDescent="0.2">
      <c r="A32" s="8">
        <v>27</v>
      </c>
      <c r="B32" s="10" t="s">
        <v>16</v>
      </c>
      <c r="C32" s="10" t="s">
        <v>195</v>
      </c>
      <c r="D32" s="10"/>
      <c r="E32" s="9" t="s">
        <v>213</v>
      </c>
      <c r="F32" s="10" t="s">
        <v>321</v>
      </c>
      <c r="G32" s="9" t="s">
        <v>76</v>
      </c>
      <c r="H32" s="9" t="s">
        <v>126</v>
      </c>
      <c r="I32" s="10">
        <v>0.5</v>
      </c>
      <c r="J32" s="10">
        <v>2</v>
      </c>
      <c r="K32" s="8" t="s">
        <v>77</v>
      </c>
      <c r="L32" s="8" t="s">
        <v>5</v>
      </c>
      <c r="M32" s="8" t="s">
        <v>78</v>
      </c>
      <c r="N32" s="8" t="s">
        <v>6</v>
      </c>
      <c r="O32" s="8" t="s">
        <v>79</v>
      </c>
      <c r="P32" s="10" t="s">
        <v>8</v>
      </c>
    </row>
    <row r="33" spans="1:16" s="25" customFormat="1" ht="38.25" x14ac:dyDescent="0.2">
      <c r="A33" s="8">
        <v>28</v>
      </c>
      <c r="B33" s="10" t="s">
        <v>16</v>
      </c>
      <c r="C33" s="10" t="s">
        <v>195</v>
      </c>
      <c r="D33" s="10"/>
      <c r="E33" s="9" t="s">
        <v>213</v>
      </c>
      <c r="F33" s="10" t="s">
        <v>322</v>
      </c>
      <c r="G33" s="9" t="s">
        <v>76</v>
      </c>
      <c r="H33" s="9" t="s">
        <v>126</v>
      </c>
      <c r="I33" s="8">
        <v>0.2</v>
      </c>
      <c r="J33" s="8">
        <v>0.8</v>
      </c>
      <c r="K33" s="8" t="s">
        <v>77</v>
      </c>
      <c r="L33" s="8" t="s">
        <v>5</v>
      </c>
      <c r="M33" s="8" t="s">
        <v>80</v>
      </c>
      <c r="N33" s="8" t="s">
        <v>6</v>
      </c>
      <c r="O33" s="8" t="s">
        <v>81</v>
      </c>
      <c r="P33" s="10" t="s">
        <v>8</v>
      </c>
    </row>
    <row r="34" spans="1:16" s="25" customFormat="1" ht="38.25" x14ac:dyDescent="0.2">
      <c r="A34" s="8">
        <v>29</v>
      </c>
      <c r="B34" s="10" t="s">
        <v>16</v>
      </c>
      <c r="C34" s="10" t="s">
        <v>195</v>
      </c>
      <c r="D34" s="10"/>
      <c r="E34" s="9" t="s">
        <v>213</v>
      </c>
      <c r="F34" s="10" t="s">
        <v>323</v>
      </c>
      <c r="G34" s="9" t="s">
        <v>76</v>
      </c>
      <c r="H34" s="9" t="s">
        <v>126</v>
      </c>
      <c r="I34" s="8">
        <v>0.3</v>
      </c>
      <c r="J34" s="8">
        <v>1.2</v>
      </c>
      <c r="K34" s="8" t="s">
        <v>77</v>
      </c>
      <c r="L34" s="8" t="s">
        <v>5</v>
      </c>
      <c r="M34" s="8" t="s">
        <v>82</v>
      </c>
      <c r="N34" s="8" t="s">
        <v>6</v>
      </c>
      <c r="O34" s="8" t="s">
        <v>83</v>
      </c>
      <c r="P34" s="10" t="s">
        <v>8</v>
      </c>
    </row>
    <row r="35" spans="1:16" s="25" customFormat="1" ht="38.25" x14ac:dyDescent="0.2">
      <c r="A35" s="8">
        <v>30</v>
      </c>
      <c r="B35" s="10" t="s">
        <v>16</v>
      </c>
      <c r="C35" s="10" t="s">
        <v>195</v>
      </c>
      <c r="D35" s="10"/>
      <c r="E35" s="9" t="s">
        <v>213</v>
      </c>
      <c r="F35" s="10" t="s">
        <v>324</v>
      </c>
      <c r="G35" s="9" t="s">
        <v>76</v>
      </c>
      <c r="H35" s="9" t="s">
        <v>126</v>
      </c>
      <c r="I35" s="8">
        <v>0.3</v>
      </c>
      <c r="J35" s="8">
        <v>1.2</v>
      </c>
      <c r="K35" s="8" t="s">
        <v>77</v>
      </c>
      <c r="L35" s="8" t="s">
        <v>5</v>
      </c>
      <c r="M35" s="8" t="s">
        <v>84</v>
      </c>
      <c r="N35" s="8" t="s">
        <v>6</v>
      </c>
      <c r="O35" s="8" t="s">
        <v>85</v>
      </c>
      <c r="P35" s="10" t="s">
        <v>8</v>
      </c>
    </row>
    <row r="36" spans="1:16" s="25" customFormat="1" ht="38.25" x14ac:dyDescent="0.2">
      <c r="A36" s="8">
        <v>31</v>
      </c>
      <c r="B36" s="10" t="s">
        <v>16</v>
      </c>
      <c r="C36" s="10" t="s">
        <v>195</v>
      </c>
      <c r="D36" s="10"/>
      <c r="E36" s="9" t="s">
        <v>213</v>
      </c>
      <c r="F36" s="10" t="s">
        <v>325</v>
      </c>
      <c r="G36" s="9" t="s">
        <v>76</v>
      </c>
      <c r="H36" s="9" t="s">
        <v>126</v>
      </c>
      <c r="I36" s="8">
        <v>0.3</v>
      </c>
      <c r="J36" s="8">
        <v>1.2</v>
      </c>
      <c r="K36" s="8" t="s">
        <v>77</v>
      </c>
      <c r="L36" s="8" t="s">
        <v>5</v>
      </c>
      <c r="M36" s="8" t="s">
        <v>86</v>
      </c>
      <c r="N36" s="8" t="s">
        <v>6</v>
      </c>
      <c r="O36" s="8" t="s">
        <v>87</v>
      </c>
      <c r="P36" s="10" t="s">
        <v>8</v>
      </c>
    </row>
    <row r="37" spans="1:16" s="25" customFormat="1" ht="38.25" x14ac:dyDescent="0.2">
      <c r="A37" s="8">
        <v>32</v>
      </c>
      <c r="B37" s="10" t="s">
        <v>16</v>
      </c>
      <c r="C37" s="10" t="s">
        <v>195</v>
      </c>
      <c r="D37" s="10"/>
      <c r="E37" s="9" t="s">
        <v>213</v>
      </c>
      <c r="F37" s="10" t="s">
        <v>326</v>
      </c>
      <c r="G37" s="9" t="s">
        <v>76</v>
      </c>
      <c r="H37" s="9" t="s">
        <v>126</v>
      </c>
      <c r="I37" s="8">
        <v>0.2</v>
      </c>
      <c r="J37" s="8">
        <v>0.8</v>
      </c>
      <c r="K37" s="8" t="s">
        <v>77</v>
      </c>
      <c r="L37" s="8" t="s">
        <v>5</v>
      </c>
      <c r="M37" s="8" t="s">
        <v>88</v>
      </c>
      <c r="N37" s="8" t="s">
        <v>6</v>
      </c>
      <c r="O37" s="8" t="s">
        <v>89</v>
      </c>
      <c r="P37" s="10" t="s">
        <v>8</v>
      </c>
    </row>
    <row r="38" spans="1:16" s="25" customFormat="1" ht="38.25" x14ac:dyDescent="0.2">
      <c r="A38" s="8">
        <v>33</v>
      </c>
      <c r="B38" s="10" t="s">
        <v>16</v>
      </c>
      <c r="C38" s="10" t="s">
        <v>195</v>
      </c>
      <c r="D38" s="10"/>
      <c r="E38" s="9" t="s">
        <v>213</v>
      </c>
      <c r="F38" s="10" t="s">
        <v>327</v>
      </c>
      <c r="G38" s="9" t="s">
        <v>76</v>
      </c>
      <c r="H38" s="9" t="s">
        <v>126</v>
      </c>
      <c r="I38" s="8">
        <v>0.3</v>
      </c>
      <c r="J38" s="8">
        <v>1.2</v>
      </c>
      <c r="K38" s="8" t="s">
        <v>77</v>
      </c>
      <c r="L38" s="8" t="s">
        <v>5</v>
      </c>
      <c r="M38" s="8" t="s">
        <v>90</v>
      </c>
      <c r="N38" s="8" t="s">
        <v>6</v>
      </c>
      <c r="O38" s="8" t="s">
        <v>91</v>
      </c>
      <c r="P38" s="10" t="s">
        <v>8</v>
      </c>
    </row>
    <row r="39" spans="1:16" ht="66.75" customHeight="1" x14ac:dyDescent="0.2">
      <c r="A39" s="8">
        <v>34</v>
      </c>
      <c r="B39" s="10" t="s">
        <v>16</v>
      </c>
      <c r="C39" s="10" t="s">
        <v>195</v>
      </c>
      <c r="D39" s="10"/>
      <c r="E39" s="9" t="s">
        <v>214</v>
      </c>
      <c r="F39" s="10" t="s">
        <v>338</v>
      </c>
      <c r="G39" s="9" t="s">
        <v>92</v>
      </c>
      <c r="H39" s="9" t="s">
        <v>129</v>
      </c>
      <c r="I39" s="8">
        <v>0.6</v>
      </c>
      <c r="J39" s="8">
        <v>2.4</v>
      </c>
      <c r="K39" s="8" t="s">
        <v>77</v>
      </c>
      <c r="L39" s="8" t="s">
        <v>5</v>
      </c>
      <c r="M39" s="8" t="s">
        <v>93</v>
      </c>
      <c r="N39" s="8" t="s">
        <v>6</v>
      </c>
      <c r="O39" s="8" t="s">
        <v>94</v>
      </c>
      <c r="P39" s="10" t="s">
        <v>8</v>
      </c>
    </row>
    <row r="40" spans="1:16" ht="70.5" customHeight="1" x14ac:dyDescent="0.2">
      <c r="A40" s="8">
        <v>35</v>
      </c>
      <c r="B40" s="10" t="s">
        <v>16</v>
      </c>
      <c r="C40" s="10" t="s">
        <v>195</v>
      </c>
      <c r="D40" s="10"/>
      <c r="E40" s="9" t="s">
        <v>214</v>
      </c>
      <c r="F40" s="10" t="s">
        <v>320</v>
      </c>
      <c r="G40" s="9" t="s">
        <v>92</v>
      </c>
      <c r="H40" s="9" t="s">
        <v>129</v>
      </c>
      <c r="I40" s="8">
        <v>0.7</v>
      </c>
      <c r="J40" s="8">
        <v>2.8</v>
      </c>
      <c r="K40" s="8" t="s">
        <v>77</v>
      </c>
      <c r="L40" s="8" t="s">
        <v>5</v>
      </c>
      <c r="M40" s="8" t="s">
        <v>95</v>
      </c>
      <c r="N40" s="8" t="s">
        <v>6</v>
      </c>
      <c r="O40" s="8" t="s">
        <v>96</v>
      </c>
      <c r="P40" s="10" t="s">
        <v>8</v>
      </c>
    </row>
    <row r="41" spans="1:16" ht="75" customHeight="1" x14ac:dyDescent="0.2">
      <c r="A41" s="8">
        <v>36</v>
      </c>
      <c r="B41" s="10" t="s">
        <v>16</v>
      </c>
      <c r="C41" s="10" t="s">
        <v>195</v>
      </c>
      <c r="D41" s="10"/>
      <c r="E41" s="9" t="s">
        <v>214</v>
      </c>
      <c r="F41" s="10" t="s">
        <v>339</v>
      </c>
      <c r="G41" s="9" t="s">
        <v>92</v>
      </c>
      <c r="H41" s="9" t="s">
        <v>129</v>
      </c>
      <c r="I41" s="8">
        <v>0.9</v>
      </c>
      <c r="J41" s="8">
        <v>3.6</v>
      </c>
      <c r="K41" s="8" t="s">
        <v>77</v>
      </c>
      <c r="L41" s="8" t="s">
        <v>5</v>
      </c>
      <c r="M41" s="8" t="s">
        <v>97</v>
      </c>
      <c r="N41" s="8" t="s">
        <v>6</v>
      </c>
      <c r="O41" s="8" t="s">
        <v>98</v>
      </c>
      <c r="P41" s="10" t="s">
        <v>8</v>
      </c>
    </row>
    <row r="42" spans="1:16" ht="38.25" x14ac:dyDescent="0.2">
      <c r="A42" s="8">
        <v>37</v>
      </c>
      <c r="B42" s="10" t="s">
        <v>16</v>
      </c>
      <c r="C42" s="10" t="s">
        <v>195</v>
      </c>
      <c r="D42" s="10"/>
      <c r="E42" s="9" t="s">
        <v>215</v>
      </c>
      <c r="F42" s="10" t="s">
        <v>340</v>
      </c>
      <c r="G42" s="8" t="s">
        <v>99</v>
      </c>
      <c r="H42" s="9" t="s">
        <v>127</v>
      </c>
      <c r="I42" s="8">
        <v>1.8</v>
      </c>
      <c r="J42" s="8">
        <v>7.2</v>
      </c>
      <c r="K42" s="8" t="s">
        <v>77</v>
      </c>
      <c r="L42" s="8" t="s">
        <v>5</v>
      </c>
      <c r="M42" s="8" t="s">
        <v>100</v>
      </c>
      <c r="N42" s="8" t="s">
        <v>6</v>
      </c>
      <c r="O42" s="8" t="s">
        <v>101</v>
      </c>
      <c r="P42" s="10" t="s">
        <v>8</v>
      </c>
    </row>
    <row r="43" spans="1:16" ht="38.25" x14ac:dyDescent="0.2">
      <c r="A43" s="8">
        <v>38</v>
      </c>
      <c r="B43" s="10" t="s">
        <v>16</v>
      </c>
      <c r="C43" s="10" t="s">
        <v>192</v>
      </c>
      <c r="D43" s="10"/>
      <c r="E43" s="9" t="s">
        <v>283</v>
      </c>
      <c r="F43" s="10" t="s">
        <v>422</v>
      </c>
      <c r="G43" s="9" t="s">
        <v>102</v>
      </c>
      <c r="H43" s="9" t="s">
        <v>128</v>
      </c>
      <c r="I43" s="8">
        <v>0.5</v>
      </c>
      <c r="J43" s="8">
        <v>2</v>
      </c>
      <c r="K43" s="8" t="s">
        <v>77</v>
      </c>
      <c r="L43" s="8" t="s">
        <v>5</v>
      </c>
      <c r="M43" s="8" t="s">
        <v>103</v>
      </c>
      <c r="N43" s="8" t="s">
        <v>6</v>
      </c>
      <c r="O43" s="8" t="s">
        <v>104</v>
      </c>
      <c r="P43" s="10" t="s">
        <v>8</v>
      </c>
    </row>
    <row r="44" spans="1:16" ht="45" customHeight="1" x14ac:dyDescent="0.2">
      <c r="A44" s="18">
        <v>39</v>
      </c>
      <c r="B44" s="18" t="s">
        <v>16</v>
      </c>
      <c r="C44" s="18" t="s">
        <v>196</v>
      </c>
      <c r="D44" s="18" t="s">
        <v>105</v>
      </c>
      <c r="E44" s="18"/>
      <c r="F44" s="18" t="s">
        <v>423</v>
      </c>
      <c r="G44" s="18" t="s">
        <v>120</v>
      </c>
      <c r="H44" s="18" t="s">
        <v>106</v>
      </c>
      <c r="I44" s="18">
        <v>1.2</v>
      </c>
      <c r="J44" s="18">
        <v>5.4</v>
      </c>
      <c r="K44" s="18" t="s">
        <v>20</v>
      </c>
      <c r="L44" s="18" t="s">
        <v>5</v>
      </c>
      <c r="M44" s="18" t="s">
        <v>107</v>
      </c>
      <c r="N44" s="18" t="s">
        <v>6</v>
      </c>
      <c r="O44" s="18" t="s">
        <v>108</v>
      </c>
      <c r="P44" s="18" t="s">
        <v>8</v>
      </c>
    </row>
    <row r="45" spans="1:16" ht="60.75" customHeight="1" x14ac:dyDescent="0.2">
      <c r="A45" s="3">
        <v>40</v>
      </c>
      <c r="B45" s="18" t="s">
        <v>16</v>
      </c>
      <c r="C45" s="1" t="s">
        <v>192</v>
      </c>
      <c r="D45" s="1"/>
      <c r="E45" s="1" t="s">
        <v>351</v>
      </c>
      <c r="F45" s="1" t="s">
        <v>424</v>
      </c>
      <c r="G45" s="1" t="s">
        <v>359</v>
      </c>
      <c r="H45" s="1" t="s">
        <v>389</v>
      </c>
      <c r="I45" s="1">
        <v>0.15</v>
      </c>
      <c r="J45" s="1">
        <v>0.1</v>
      </c>
      <c r="K45" s="1" t="s">
        <v>357</v>
      </c>
      <c r="L45" s="1" t="s">
        <v>5</v>
      </c>
      <c r="M45" s="1" t="s">
        <v>362</v>
      </c>
      <c r="N45" s="1" t="s">
        <v>6</v>
      </c>
      <c r="O45" s="1" t="s">
        <v>363</v>
      </c>
      <c r="P45" s="1" t="s">
        <v>8</v>
      </c>
    </row>
    <row r="46" spans="1:16" ht="61.5" customHeight="1" x14ac:dyDescent="0.2">
      <c r="A46" s="8">
        <v>41</v>
      </c>
      <c r="B46" s="18" t="s">
        <v>16</v>
      </c>
      <c r="C46" s="10" t="s">
        <v>192</v>
      </c>
      <c r="D46" s="10"/>
      <c r="E46" s="10" t="s">
        <v>352</v>
      </c>
      <c r="F46" s="1" t="s">
        <v>412</v>
      </c>
      <c r="G46" s="10" t="s">
        <v>360</v>
      </c>
      <c r="H46" s="1" t="s">
        <v>390</v>
      </c>
      <c r="I46" s="10">
        <v>0.5</v>
      </c>
      <c r="J46" s="10">
        <v>0.45</v>
      </c>
      <c r="K46" s="10" t="s">
        <v>20</v>
      </c>
      <c r="L46" s="1" t="s">
        <v>5</v>
      </c>
      <c r="M46" s="10" t="s">
        <v>364</v>
      </c>
      <c r="N46" s="1" t="s">
        <v>6</v>
      </c>
      <c r="O46" s="10" t="s">
        <v>365</v>
      </c>
      <c r="P46" s="1" t="s">
        <v>8</v>
      </c>
    </row>
    <row r="47" spans="1:16" ht="63.75" customHeight="1" x14ac:dyDescent="0.2">
      <c r="A47" s="8">
        <v>42</v>
      </c>
      <c r="B47" s="18" t="s">
        <v>16</v>
      </c>
      <c r="C47" s="10" t="s">
        <v>192</v>
      </c>
      <c r="D47" s="10"/>
      <c r="E47" s="10" t="s">
        <v>366</v>
      </c>
      <c r="F47" s="1" t="s">
        <v>329</v>
      </c>
      <c r="G47" s="10" t="s">
        <v>361</v>
      </c>
      <c r="H47" s="1" t="s">
        <v>391</v>
      </c>
      <c r="I47" s="10">
        <v>0.25</v>
      </c>
      <c r="J47" s="10">
        <v>0.22</v>
      </c>
      <c r="K47" s="10" t="s">
        <v>358</v>
      </c>
      <c r="L47" s="1" t="s">
        <v>5</v>
      </c>
      <c r="M47" s="10" t="s">
        <v>353</v>
      </c>
      <c r="N47" s="1" t="s">
        <v>6</v>
      </c>
      <c r="O47" s="10" t="s">
        <v>354</v>
      </c>
      <c r="P47" s="10" t="s">
        <v>8</v>
      </c>
    </row>
    <row r="48" spans="1:16" ht="56.25" customHeight="1" x14ac:dyDescent="0.2">
      <c r="A48" s="8">
        <v>43</v>
      </c>
      <c r="B48" s="18" t="s">
        <v>16</v>
      </c>
      <c r="C48" s="10" t="s">
        <v>192</v>
      </c>
      <c r="D48" s="10"/>
      <c r="E48" s="10" t="s">
        <v>367</v>
      </c>
      <c r="F48" s="1" t="s">
        <v>330</v>
      </c>
      <c r="G48" s="10" t="s">
        <v>361</v>
      </c>
      <c r="H48" s="1" t="s">
        <v>391</v>
      </c>
      <c r="I48" s="10">
        <v>0.25</v>
      </c>
      <c r="J48" s="10">
        <v>0.22</v>
      </c>
      <c r="K48" s="10" t="s">
        <v>358</v>
      </c>
      <c r="L48" s="1" t="s">
        <v>5</v>
      </c>
      <c r="M48" s="10" t="s">
        <v>355</v>
      </c>
      <c r="N48" s="1" t="s">
        <v>6</v>
      </c>
      <c r="O48" s="10" t="s">
        <v>356</v>
      </c>
      <c r="P48" s="10" t="s">
        <v>8</v>
      </c>
    </row>
    <row r="49" spans="1:16" ht="38.25" x14ac:dyDescent="0.2">
      <c r="A49" s="18">
        <v>44</v>
      </c>
      <c r="B49" s="18" t="s">
        <v>16</v>
      </c>
      <c r="C49" s="18" t="s">
        <v>196</v>
      </c>
      <c r="D49" s="18"/>
      <c r="E49" s="18" t="s">
        <v>218</v>
      </c>
      <c r="F49" s="18" t="s">
        <v>288</v>
      </c>
      <c r="G49" s="18" t="s">
        <v>119</v>
      </c>
      <c r="H49" s="18" t="s">
        <v>130</v>
      </c>
      <c r="I49" s="18">
        <v>10</v>
      </c>
      <c r="J49" s="18">
        <v>40</v>
      </c>
      <c r="K49" s="18" t="s">
        <v>20</v>
      </c>
      <c r="L49" s="18" t="s">
        <v>5</v>
      </c>
      <c r="M49" s="18" t="s">
        <v>109</v>
      </c>
      <c r="N49" s="18" t="s">
        <v>6</v>
      </c>
      <c r="O49" s="18" t="s">
        <v>110</v>
      </c>
      <c r="P49" s="18" t="s">
        <v>8</v>
      </c>
    </row>
    <row r="50" spans="1:16" ht="55.5" customHeight="1" x14ac:dyDescent="0.2">
      <c r="A50" s="18">
        <v>45</v>
      </c>
      <c r="B50" s="18" t="s">
        <v>16</v>
      </c>
      <c r="C50" s="18" t="s">
        <v>216</v>
      </c>
      <c r="D50" s="18"/>
      <c r="E50" s="18" t="s">
        <v>219</v>
      </c>
      <c r="F50" s="18" t="s">
        <v>420</v>
      </c>
      <c r="G50" s="18" t="s">
        <v>119</v>
      </c>
      <c r="H50" s="18" t="s">
        <v>130</v>
      </c>
      <c r="I50" s="18">
        <v>10</v>
      </c>
      <c r="J50" s="18">
        <v>40</v>
      </c>
      <c r="K50" s="18" t="s">
        <v>20</v>
      </c>
      <c r="L50" s="18" t="s">
        <v>5</v>
      </c>
      <c r="M50" s="18" t="s">
        <v>111</v>
      </c>
      <c r="N50" s="18" t="s">
        <v>6</v>
      </c>
      <c r="O50" s="18" t="s">
        <v>112</v>
      </c>
      <c r="P50" s="18" t="s">
        <v>8</v>
      </c>
    </row>
    <row r="51" spans="1:16" ht="55.5" customHeight="1" x14ac:dyDescent="0.2">
      <c r="A51" s="18">
        <v>46</v>
      </c>
      <c r="B51" s="18" t="s">
        <v>16</v>
      </c>
      <c r="C51" s="18" t="s">
        <v>216</v>
      </c>
      <c r="D51" s="18"/>
      <c r="E51" s="18" t="s">
        <v>220</v>
      </c>
      <c r="F51" s="18" t="s">
        <v>419</v>
      </c>
      <c r="G51" s="18" t="s">
        <v>119</v>
      </c>
      <c r="H51" s="18" t="s">
        <v>130</v>
      </c>
      <c r="I51" s="18">
        <v>2</v>
      </c>
      <c r="J51" s="18">
        <v>8</v>
      </c>
      <c r="K51" s="18" t="s">
        <v>20</v>
      </c>
      <c r="L51" s="18" t="s">
        <v>5</v>
      </c>
      <c r="M51" s="18" t="s">
        <v>113</v>
      </c>
      <c r="N51" s="18" t="s">
        <v>6</v>
      </c>
      <c r="O51" s="18" t="s">
        <v>114</v>
      </c>
      <c r="P51" s="18" t="s">
        <v>8</v>
      </c>
    </row>
    <row r="52" spans="1:16" ht="38.25" x14ac:dyDescent="0.2">
      <c r="A52" s="18">
        <v>47</v>
      </c>
      <c r="B52" s="18" t="s">
        <v>16</v>
      </c>
      <c r="C52" s="18" t="s">
        <v>196</v>
      </c>
      <c r="D52" s="18"/>
      <c r="E52" s="18" t="s">
        <v>221</v>
      </c>
      <c r="F52" s="18" t="s">
        <v>407</v>
      </c>
      <c r="G52" s="18" t="s">
        <v>119</v>
      </c>
      <c r="H52" s="18" t="s">
        <v>130</v>
      </c>
      <c r="I52" s="18">
        <v>0.6</v>
      </c>
      <c r="J52" s="18">
        <v>2.4</v>
      </c>
      <c r="K52" s="18" t="s">
        <v>20</v>
      </c>
      <c r="L52" s="18" t="s">
        <v>5</v>
      </c>
      <c r="M52" s="18" t="s">
        <v>115</v>
      </c>
      <c r="N52" s="18" t="s">
        <v>6</v>
      </c>
      <c r="O52" s="18" t="s">
        <v>116</v>
      </c>
      <c r="P52" s="18" t="s">
        <v>8</v>
      </c>
    </row>
    <row r="53" spans="1:16" ht="38.25" x14ac:dyDescent="0.2">
      <c r="A53" s="18">
        <v>48</v>
      </c>
      <c r="B53" s="18" t="s">
        <v>16</v>
      </c>
      <c r="C53" s="18" t="s">
        <v>216</v>
      </c>
      <c r="D53" s="18"/>
      <c r="E53" s="18" t="s">
        <v>222</v>
      </c>
      <c r="F53" s="18" t="s">
        <v>408</v>
      </c>
      <c r="G53" s="18" t="s">
        <v>119</v>
      </c>
      <c r="H53" s="18" t="s">
        <v>130</v>
      </c>
      <c r="I53" s="18">
        <v>1</v>
      </c>
      <c r="J53" s="18">
        <v>4</v>
      </c>
      <c r="K53" s="18" t="s">
        <v>20</v>
      </c>
      <c r="L53" s="18" t="s">
        <v>5</v>
      </c>
      <c r="M53" s="18" t="s">
        <v>117</v>
      </c>
      <c r="N53" s="18" t="s">
        <v>6</v>
      </c>
      <c r="O53" s="18" t="s">
        <v>118</v>
      </c>
      <c r="P53" s="18" t="s">
        <v>8</v>
      </c>
    </row>
    <row r="54" spans="1:16" ht="65.25" customHeight="1" x14ac:dyDescent="0.2">
      <c r="A54" s="18">
        <v>49</v>
      </c>
      <c r="B54" s="18" t="s">
        <v>16</v>
      </c>
      <c r="C54" s="18" t="s">
        <v>217</v>
      </c>
      <c r="D54" s="18"/>
      <c r="E54" s="18" t="s">
        <v>223</v>
      </c>
      <c r="F54" s="18" t="s">
        <v>66</v>
      </c>
      <c r="G54" s="18" t="s">
        <v>368</v>
      </c>
      <c r="H54" s="18" t="s">
        <v>130</v>
      </c>
      <c r="I54" s="18">
        <v>0.2</v>
      </c>
      <c r="J54" s="18">
        <v>1</v>
      </c>
      <c r="K54" s="18" t="s">
        <v>20</v>
      </c>
      <c r="L54" s="18" t="s">
        <v>5</v>
      </c>
      <c r="M54" s="18" t="s">
        <v>131</v>
      </c>
      <c r="N54" s="18" t="s">
        <v>6</v>
      </c>
      <c r="O54" s="18" t="s">
        <v>132</v>
      </c>
      <c r="P54" s="18" t="s">
        <v>8</v>
      </c>
    </row>
    <row r="55" spans="1:16" ht="82.5" customHeight="1" x14ac:dyDescent="0.2">
      <c r="A55" s="18">
        <v>50</v>
      </c>
      <c r="B55" s="18" t="s">
        <v>16</v>
      </c>
      <c r="C55" s="18" t="s">
        <v>217</v>
      </c>
      <c r="D55" s="18"/>
      <c r="E55" s="18" t="s">
        <v>349</v>
      </c>
      <c r="F55" s="18" t="s">
        <v>425</v>
      </c>
      <c r="G55" s="10" t="s">
        <v>350</v>
      </c>
      <c r="H55" s="10" t="s">
        <v>392</v>
      </c>
      <c r="I55" s="10">
        <v>4.5</v>
      </c>
      <c r="J55" s="10">
        <v>1</v>
      </c>
      <c r="K55" s="10" t="s">
        <v>150</v>
      </c>
      <c r="L55" s="10" t="s">
        <v>5</v>
      </c>
      <c r="M55" s="10" t="s">
        <v>347</v>
      </c>
      <c r="N55" s="10" t="s">
        <v>6</v>
      </c>
      <c r="O55" s="10" t="s">
        <v>348</v>
      </c>
      <c r="P55" s="8" t="s">
        <v>8</v>
      </c>
    </row>
    <row r="56" spans="1:16" ht="67.5" customHeight="1" x14ac:dyDescent="0.2">
      <c r="A56" s="10">
        <v>51</v>
      </c>
      <c r="B56" s="10" t="s">
        <v>16</v>
      </c>
      <c r="C56" s="10" t="s">
        <v>209</v>
      </c>
      <c r="D56" s="10"/>
      <c r="E56" s="10" t="s">
        <v>224</v>
      </c>
      <c r="F56" s="10" t="s">
        <v>288</v>
      </c>
      <c r="G56" s="10" t="s">
        <v>124</v>
      </c>
      <c r="H56" s="10" t="s">
        <v>123</v>
      </c>
      <c r="I56" s="1">
        <v>0.5</v>
      </c>
      <c r="J56" s="1">
        <v>2</v>
      </c>
      <c r="K56" s="1" t="s">
        <v>7</v>
      </c>
      <c r="L56" s="10" t="s">
        <v>5</v>
      </c>
      <c r="M56" s="10" t="s">
        <v>121</v>
      </c>
      <c r="N56" s="10" t="s">
        <v>6</v>
      </c>
      <c r="O56" s="10" t="s">
        <v>122</v>
      </c>
      <c r="P56" s="10" t="s">
        <v>8</v>
      </c>
    </row>
    <row r="57" spans="1:16" ht="67.5" customHeight="1" x14ac:dyDescent="0.2">
      <c r="A57" s="10">
        <v>52</v>
      </c>
      <c r="B57" s="10" t="s">
        <v>16</v>
      </c>
      <c r="C57" s="10" t="s">
        <v>192</v>
      </c>
      <c r="D57" s="10"/>
      <c r="E57" s="10" t="s">
        <v>261</v>
      </c>
      <c r="F57" s="10" t="s">
        <v>423</v>
      </c>
      <c r="G57" s="10" t="s">
        <v>269</v>
      </c>
      <c r="H57" s="10" t="s">
        <v>267</v>
      </c>
      <c r="I57" s="10">
        <v>15</v>
      </c>
      <c r="J57" s="10">
        <v>60</v>
      </c>
      <c r="K57" s="10" t="s">
        <v>77</v>
      </c>
      <c r="L57" s="10" t="s">
        <v>5</v>
      </c>
      <c r="M57" s="10" t="s">
        <v>271</v>
      </c>
      <c r="N57" s="10" t="s">
        <v>6</v>
      </c>
      <c r="O57" s="10" t="s">
        <v>272</v>
      </c>
      <c r="P57" s="10" t="s">
        <v>8</v>
      </c>
    </row>
    <row r="58" spans="1:16" ht="67.5" customHeight="1" x14ac:dyDescent="0.2">
      <c r="A58" s="10">
        <v>53</v>
      </c>
      <c r="B58" s="10" t="s">
        <v>16</v>
      </c>
      <c r="C58" s="10" t="s">
        <v>192</v>
      </c>
      <c r="D58" s="10"/>
      <c r="E58" s="10" t="s">
        <v>261</v>
      </c>
      <c r="F58" s="10" t="s">
        <v>423</v>
      </c>
      <c r="G58" s="10" t="s">
        <v>269</v>
      </c>
      <c r="H58" s="10" t="s">
        <v>267</v>
      </c>
      <c r="I58" s="8">
        <v>6.7</v>
      </c>
      <c r="J58" s="8">
        <v>26.8</v>
      </c>
      <c r="K58" s="10" t="s">
        <v>77</v>
      </c>
      <c r="L58" s="10" t="s">
        <v>5</v>
      </c>
      <c r="M58" s="8" t="s">
        <v>273</v>
      </c>
      <c r="N58" s="10" t="s">
        <v>6</v>
      </c>
      <c r="O58" s="8" t="s">
        <v>274</v>
      </c>
      <c r="P58" s="10" t="s">
        <v>8</v>
      </c>
    </row>
    <row r="59" spans="1:16" ht="67.5" customHeight="1" x14ac:dyDescent="0.2">
      <c r="A59" s="10">
        <v>54</v>
      </c>
      <c r="B59" s="10" t="s">
        <v>16</v>
      </c>
      <c r="C59" s="10" t="s">
        <v>192</v>
      </c>
      <c r="D59" s="10"/>
      <c r="E59" s="10" t="s">
        <v>262</v>
      </c>
      <c r="F59" s="10" t="s">
        <v>426</v>
      </c>
      <c r="G59" s="10" t="s">
        <v>270</v>
      </c>
      <c r="H59" s="10" t="s">
        <v>267</v>
      </c>
      <c r="I59" s="8">
        <v>8</v>
      </c>
      <c r="J59" s="8">
        <v>32</v>
      </c>
      <c r="K59" s="10" t="s">
        <v>77</v>
      </c>
      <c r="L59" s="10" t="s">
        <v>5</v>
      </c>
      <c r="M59" s="8" t="s">
        <v>275</v>
      </c>
      <c r="N59" s="10" t="s">
        <v>6</v>
      </c>
      <c r="O59" s="8" t="s">
        <v>276</v>
      </c>
      <c r="P59" s="10" t="s">
        <v>8</v>
      </c>
    </row>
    <row r="60" spans="1:16" ht="67.5" customHeight="1" x14ac:dyDescent="0.2">
      <c r="A60" s="10">
        <v>55</v>
      </c>
      <c r="B60" s="10" t="s">
        <v>16</v>
      </c>
      <c r="C60" s="10" t="s">
        <v>192</v>
      </c>
      <c r="D60" s="10"/>
      <c r="E60" s="10" t="s">
        <v>262</v>
      </c>
      <c r="F60" s="10" t="s">
        <v>426</v>
      </c>
      <c r="G60" s="10" t="s">
        <v>270</v>
      </c>
      <c r="H60" s="10" t="s">
        <v>267</v>
      </c>
      <c r="I60" s="8">
        <v>3.6</v>
      </c>
      <c r="J60" s="8">
        <v>14.4</v>
      </c>
      <c r="K60" s="10" t="s">
        <v>77</v>
      </c>
      <c r="L60" s="10" t="s">
        <v>5</v>
      </c>
      <c r="M60" s="8" t="s">
        <v>281</v>
      </c>
      <c r="N60" s="10" t="s">
        <v>6</v>
      </c>
      <c r="O60" s="8" t="s">
        <v>282</v>
      </c>
      <c r="P60" s="10" t="s">
        <v>8</v>
      </c>
    </row>
    <row r="61" spans="1:16" ht="67.5" customHeight="1" x14ac:dyDescent="0.2">
      <c r="A61" s="10">
        <v>56</v>
      </c>
      <c r="B61" s="10" t="s">
        <v>16</v>
      </c>
      <c r="C61" s="10" t="s">
        <v>192</v>
      </c>
      <c r="D61" s="10"/>
      <c r="E61" s="10" t="s">
        <v>263</v>
      </c>
      <c r="F61" s="10" t="s">
        <v>427</v>
      </c>
      <c r="G61" s="10" t="s">
        <v>268</v>
      </c>
      <c r="H61" s="10" t="s">
        <v>267</v>
      </c>
      <c r="I61" s="8">
        <v>9.4</v>
      </c>
      <c r="J61" s="8">
        <v>37.6</v>
      </c>
      <c r="K61" s="8" t="s">
        <v>20</v>
      </c>
      <c r="L61" s="10" t="s">
        <v>5</v>
      </c>
      <c r="M61" s="8" t="s">
        <v>279</v>
      </c>
      <c r="N61" s="10" t="s">
        <v>6</v>
      </c>
      <c r="O61" s="8" t="s">
        <v>280</v>
      </c>
      <c r="P61" s="10" t="s">
        <v>8</v>
      </c>
    </row>
    <row r="62" spans="1:16" ht="67.5" customHeight="1" x14ac:dyDescent="0.2">
      <c r="A62" s="10">
        <v>57</v>
      </c>
      <c r="B62" s="10" t="s">
        <v>16</v>
      </c>
      <c r="C62" s="10" t="s">
        <v>192</v>
      </c>
      <c r="D62" s="10"/>
      <c r="E62" s="10" t="s">
        <v>264</v>
      </c>
      <c r="F62" s="10" t="s">
        <v>406</v>
      </c>
      <c r="G62" s="10" t="s">
        <v>265</v>
      </c>
      <c r="H62" s="10" t="s">
        <v>267</v>
      </c>
      <c r="I62" s="8">
        <v>1.4</v>
      </c>
      <c r="J62" s="8">
        <v>5.6</v>
      </c>
      <c r="K62" s="8" t="s">
        <v>20</v>
      </c>
      <c r="L62" s="10" t="s">
        <v>5</v>
      </c>
      <c r="M62" s="8" t="s">
        <v>277</v>
      </c>
      <c r="N62" s="10" t="s">
        <v>6</v>
      </c>
      <c r="O62" s="8" t="s">
        <v>278</v>
      </c>
      <c r="P62" s="10" t="s">
        <v>8</v>
      </c>
    </row>
    <row r="63" spans="1:16" ht="38.25" x14ac:dyDescent="0.2">
      <c r="A63" s="10">
        <v>58</v>
      </c>
      <c r="B63" s="10" t="s">
        <v>16</v>
      </c>
      <c r="C63" s="10" t="s">
        <v>226</v>
      </c>
      <c r="D63" s="10"/>
      <c r="E63" s="19" t="s">
        <v>225</v>
      </c>
      <c r="F63" s="10" t="s">
        <v>407</v>
      </c>
      <c r="G63" s="19" t="s">
        <v>147</v>
      </c>
      <c r="H63" s="10" t="s">
        <v>146</v>
      </c>
      <c r="I63" s="10">
        <v>0.1</v>
      </c>
      <c r="J63" s="10">
        <v>0.4</v>
      </c>
      <c r="K63" s="10" t="s">
        <v>133</v>
      </c>
      <c r="L63" s="10" t="s">
        <v>5</v>
      </c>
      <c r="M63" s="10" t="s">
        <v>134</v>
      </c>
      <c r="N63" s="10" t="s">
        <v>6</v>
      </c>
      <c r="O63" s="10" t="s">
        <v>135</v>
      </c>
      <c r="P63" s="10" t="s">
        <v>8</v>
      </c>
    </row>
    <row r="64" spans="1:16" ht="38.25" x14ac:dyDescent="0.2">
      <c r="A64" s="8">
        <v>59</v>
      </c>
      <c r="B64" s="10" t="s">
        <v>16</v>
      </c>
      <c r="C64" s="10" t="s">
        <v>226</v>
      </c>
      <c r="D64" s="10"/>
      <c r="E64" s="19" t="s">
        <v>225</v>
      </c>
      <c r="F64" s="10" t="s">
        <v>408</v>
      </c>
      <c r="G64" s="19" t="s">
        <v>159</v>
      </c>
      <c r="H64" s="10" t="s">
        <v>146</v>
      </c>
      <c r="I64" s="8">
        <v>0.8</v>
      </c>
      <c r="J64" s="8">
        <v>3.2</v>
      </c>
      <c r="K64" s="8" t="s">
        <v>149</v>
      </c>
      <c r="L64" s="10" t="s">
        <v>5</v>
      </c>
      <c r="M64" s="8" t="s">
        <v>136</v>
      </c>
      <c r="N64" s="10" t="s">
        <v>6</v>
      </c>
      <c r="O64" s="8" t="s">
        <v>137</v>
      </c>
      <c r="P64" s="10" t="s">
        <v>8</v>
      </c>
    </row>
    <row r="65" spans="1:16" ht="38.25" x14ac:dyDescent="0.2">
      <c r="A65" s="10">
        <v>60</v>
      </c>
      <c r="B65" s="10" t="s">
        <v>16</v>
      </c>
      <c r="C65" s="10" t="s">
        <v>227</v>
      </c>
      <c r="D65" s="10"/>
      <c r="E65" s="19" t="s">
        <v>225</v>
      </c>
      <c r="F65" s="10" t="s">
        <v>408</v>
      </c>
      <c r="G65" s="19" t="s">
        <v>290</v>
      </c>
      <c r="H65" s="10" t="s">
        <v>146</v>
      </c>
      <c r="I65" s="8">
        <v>1.1000000000000001</v>
      </c>
      <c r="J65" s="8">
        <v>4.4000000000000004</v>
      </c>
      <c r="K65" s="8" t="s">
        <v>149</v>
      </c>
      <c r="L65" s="10" t="s">
        <v>5</v>
      </c>
      <c r="M65" s="8" t="s">
        <v>138</v>
      </c>
      <c r="N65" s="10" t="s">
        <v>6</v>
      </c>
      <c r="O65" s="8" t="s">
        <v>139</v>
      </c>
      <c r="P65" s="10" t="s">
        <v>8</v>
      </c>
    </row>
    <row r="66" spans="1:16" ht="52.5" customHeight="1" x14ac:dyDescent="0.2">
      <c r="A66" s="8">
        <v>61</v>
      </c>
      <c r="B66" s="10" t="s">
        <v>16</v>
      </c>
      <c r="C66" s="10" t="s">
        <v>228</v>
      </c>
      <c r="D66" s="10"/>
      <c r="E66" s="9" t="s">
        <v>229</v>
      </c>
      <c r="F66" s="10" t="s">
        <v>428</v>
      </c>
      <c r="G66" s="19" t="s">
        <v>160</v>
      </c>
      <c r="H66" s="10" t="s">
        <v>146</v>
      </c>
      <c r="I66" s="8">
        <v>0.8</v>
      </c>
      <c r="J66" s="8">
        <v>3.2</v>
      </c>
      <c r="K66" s="8" t="s">
        <v>77</v>
      </c>
      <c r="L66" s="10" t="s">
        <v>5</v>
      </c>
      <c r="M66" s="8" t="s">
        <v>140</v>
      </c>
      <c r="N66" s="10" t="s">
        <v>6</v>
      </c>
      <c r="O66" s="8" t="s">
        <v>141</v>
      </c>
      <c r="P66" s="10" t="s">
        <v>8</v>
      </c>
    </row>
    <row r="67" spans="1:16" ht="38.25" x14ac:dyDescent="0.2">
      <c r="A67" s="10">
        <v>62</v>
      </c>
      <c r="B67" s="10" t="s">
        <v>16</v>
      </c>
      <c r="C67" s="10" t="s">
        <v>228</v>
      </c>
      <c r="D67" s="10"/>
      <c r="E67" s="9" t="s">
        <v>230</v>
      </c>
      <c r="F67" s="10" t="s">
        <v>429</v>
      </c>
      <c r="G67" s="19" t="s">
        <v>161</v>
      </c>
      <c r="H67" s="10" t="s">
        <v>146</v>
      </c>
      <c r="I67" s="8">
        <v>1.2</v>
      </c>
      <c r="J67" s="8">
        <v>4.8</v>
      </c>
      <c r="K67" s="8" t="s">
        <v>77</v>
      </c>
      <c r="L67" s="10" t="s">
        <v>5</v>
      </c>
      <c r="M67" s="8" t="s">
        <v>142</v>
      </c>
      <c r="N67" s="10" t="s">
        <v>6</v>
      </c>
      <c r="O67" s="8" t="s">
        <v>143</v>
      </c>
      <c r="P67" s="10" t="s">
        <v>8</v>
      </c>
    </row>
    <row r="68" spans="1:16" ht="38.25" x14ac:dyDescent="0.2">
      <c r="A68" s="8">
        <v>63</v>
      </c>
      <c r="B68" s="10" t="s">
        <v>16</v>
      </c>
      <c r="C68" s="10" t="s">
        <v>227</v>
      </c>
      <c r="D68" s="10"/>
      <c r="E68" s="9" t="s">
        <v>230</v>
      </c>
      <c r="F68" s="10" t="s">
        <v>428</v>
      </c>
      <c r="G68" s="19" t="s">
        <v>148</v>
      </c>
      <c r="H68" s="10" t="s">
        <v>146</v>
      </c>
      <c r="I68" s="8">
        <v>0.3</v>
      </c>
      <c r="J68" s="8">
        <v>1.2</v>
      </c>
      <c r="K68" s="8" t="s">
        <v>77</v>
      </c>
      <c r="L68" s="10" t="s">
        <v>5</v>
      </c>
      <c r="M68" s="8" t="s">
        <v>144</v>
      </c>
      <c r="N68" s="10" t="s">
        <v>6</v>
      </c>
      <c r="O68" s="8" t="s">
        <v>145</v>
      </c>
      <c r="P68" s="10" t="s">
        <v>8</v>
      </c>
    </row>
    <row r="69" spans="1:16" ht="48.75" customHeight="1" x14ac:dyDescent="0.2">
      <c r="A69" s="8">
        <v>64</v>
      </c>
      <c r="B69" s="10" t="s">
        <v>16</v>
      </c>
      <c r="C69" s="10" t="s">
        <v>227</v>
      </c>
      <c r="D69" s="10"/>
      <c r="E69" s="9" t="s">
        <v>289</v>
      </c>
      <c r="F69" s="10" t="s">
        <v>426</v>
      </c>
      <c r="G69" s="19" t="s">
        <v>291</v>
      </c>
      <c r="H69" s="10" t="s">
        <v>295</v>
      </c>
      <c r="I69" s="8">
        <v>0.3</v>
      </c>
      <c r="J69" s="8">
        <v>0.05</v>
      </c>
      <c r="K69" s="8" t="s">
        <v>20</v>
      </c>
      <c r="L69" s="10" t="s">
        <v>5</v>
      </c>
      <c r="M69" s="8" t="s">
        <v>292</v>
      </c>
      <c r="N69" s="10" t="s">
        <v>6</v>
      </c>
      <c r="O69" s="8" t="s">
        <v>293</v>
      </c>
      <c r="P69" s="10" t="s">
        <v>8</v>
      </c>
    </row>
    <row r="70" spans="1:16" ht="45" customHeight="1" x14ac:dyDescent="0.2">
      <c r="A70" s="8">
        <v>65</v>
      </c>
      <c r="B70" s="10" t="s">
        <v>16</v>
      </c>
      <c r="C70" s="10" t="s">
        <v>227</v>
      </c>
      <c r="D70" s="10"/>
      <c r="E70" s="9" t="s">
        <v>229</v>
      </c>
      <c r="F70" s="10" t="s">
        <v>427</v>
      </c>
      <c r="G70" s="19" t="s">
        <v>294</v>
      </c>
      <c r="H70" s="10" t="s">
        <v>393</v>
      </c>
      <c r="I70" s="8">
        <v>0.1</v>
      </c>
      <c r="J70" s="8">
        <v>0.03</v>
      </c>
      <c r="K70" s="8" t="s">
        <v>296</v>
      </c>
      <c r="L70" s="10" t="s">
        <v>5</v>
      </c>
      <c r="M70" s="8" t="s">
        <v>297</v>
      </c>
      <c r="N70" s="10" t="s">
        <v>6</v>
      </c>
      <c r="O70" s="8" t="s">
        <v>298</v>
      </c>
      <c r="P70" s="10" t="s">
        <v>8</v>
      </c>
    </row>
    <row r="71" spans="1:16" ht="52.5" customHeight="1" x14ac:dyDescent="0.2">
      <c r="A71" s="8">
        <v>66</v>
      </c>
      <c r="B71" s="10" t="s">
        <v>16</v>
      </c>
      <c r="C71" s="10" t="s">
        <v>227</v>
      </c>
      <c r="D71" s="10"/>
      <c r="E71" s="9" t="s">
        <v>299</v>
      </c>
      <c r="F71" s="10" t="s">
        <v>406</v>
      </c>
      <c r="G71" s="19" t="s">
        <v>302</v>
      </c>
      <c r="H71" s="10" t="s">
        <v>301</v>
      </c>
      <c r="I71" s="8">
        <v>0.05</v>
      </c>
      <c r="J71" s="8">
        <v>0.02</v>
      </c>
      <c r="K71" s="8" t="s">
        <v>133</v>
      </c>
      <c r="L71" s="10" t="s">
        <v>5</v>
      </c>
      <c r="M71" s="8" t="s">
        <v>304</v>
      </c>
      <c r="N71" s="10" t="s">
        <v>6</v>
      </c>
      <c r="O71" s="8" t="s">
        <v>305</v>
      </c>
      <c r="P71" s="10" t="s">
        <v>8</v>
      </c>
    </row>
    <row r="72" spans="1:16" ht="57" customHeight="1" x14ac:dyDescent="0.2">
      <c r="A72" s="8">
        <v>67</v>
      </c>
      <c r="B72" s="10" t="s">
        <v>16</v>
      </c>
      <c r="C72" s="10" t="s">
        <v>227</v>
      </c>
      <c r="D72" s="10"/>
      <c r="E72" s="9" t="s">
        <v>300</v>
      </c>
      <c r="F72" s="10" t="s">
        <v>406</v>
      </c>
      <c r="G72" s="19" t="s">
        <v>303</v>
      </c>
      <c r="H72" s="10" t="s">
        <v>301</v>
      </c>
      <c r="I72" s="8">
        <v>0.05</v>
      </c>
      <c r="J72" s="8">
        <v>0.03</v>
      </c>
      <c r="K72" s="8" t="s">
        <v>133</v>
      </c>
      <c r="L72" s="10" t="s">
        <v>5</v>
      </c>
      <c r="M72" s="8" t="s">
        <v>306</v>
      </c>
      <c r="N72" s="10" t="s">
        <v>6</v>
      </c>
      <c r="O72" s="8" t="s">
        <v>307</v>
      </c>
      <c r="P72" s="10" t="s">
        <v>8</v>
      </c>
    </row>
    <row r="73" spans="1:16" ht="44.25" customHeight="1" x14ac:dyDescent="0.2">
      <c r="A73" s="8">
        <v>68</v>
      </c>
      <c r="B73" s="10" t="s">
        <v>16</v>
      </c>
      <c r="C73" s="10" t="s">
        <v>227</v>
      </c>
      <c r="D73" s="10"/>
      <c r="E73" s="9" t="s">
        <v>308</v>
      </c>
      <c r="F73" s="10" t="s">
        <v>284</v>
      </c>
      <c r="G73" s="19" t="s">
        <v>309</v>
      </c>
      <c r="H73" s="10" t="s">
        <v>310</v>
      </c>
      <c r="I73" s="8">
        <v>0.05</v>
      </c>
      <c r="J73" s="8">
        <v>0.05</v>
      </c>
      <c r="K73" s="8" t="s">
        <v>133</v>
      </c>
      <c r="L73" s="10" t="s">
        <v>5</v>
      </c>
      <c r="M73" s="8" t="s">
        <v>311</v>
      </c>
      <c r="N73" s="10" t="s">
        <v>6</v>
      </c>
      <c r="O73" s="8" t="s">
        <v>312</v>
      </c>
      <c r="P73" s="10" t="s">
        <v>8</v>
      </c>
    </row>
    <row r="74" spans="1:16" ht="44.25" customHeight="1" x14ac:dyDescent="0.2">
      <c r="A74" s="8">
        <v>69</v>
      </c>
      <c r="B74" s="10" t="s">
        <v>16</v>
      </c>
      <c r="C74" s="10" t="s">
        <v>227</v>
      </c>
      <c r="D74" s="10"/>
      <c r="E74" s="9" t="s">
        <v>308</v>
      </c>
      <c r="F74" s="10" t="s">
        <v>284</v>
      </c>
      <c r="G74" s="19" t="s">
        <v>309</v>
      </c>
      <c r="H74" s="10" t="s">
        <v>310</v>
      </c>
      <c r="I74" s="8">
        <v>0.05</v>
      </c>
      <c r="J74" s="8">
        <v>0.05</v>
      </c>
      <c r="K74" s="8" t="s">
        <v>133</v>
      </c>
      <c r="L74" s="10" t="s">
        <v>5</v>
      </c>
      <c r="M74" s="8" t="s">
        <v>313</v>
      </c>
      <c r="N74" s="10" t="s">
        <v>6</v>
      </c>
      <c r="O74" s="8" t="s">
        <v>314</v>
      </c>
      <c r="P74" s="10" t="s">
        <v>8</v>
      </c>
    </row>
    <row r="75" spans="1:16" ht="58.5" customHeight="1" x14ac:dyDescent="0.2">
      <c r="A75" s="8">
        <v>70</v>
      </c>
      <c r="B75" s="10" t="s">
        <v>16</v>
      </c>
      <c r="C75" s="10" t="s">
        <v>227</v>
      </c>
      <c r="D75" s="10"/>
      <c r="E75" s="9" t="s">
        <v>315</v>
      </c>
      <c r="F75" s="10" t="s">
        <v>423</v>
      </c>
      <c r="G75" s="19" t="s">
        <v>316</v>
      </c>
      <c r="H75" s="10" t="s">
        <v>301</v>
      </c>
      <c r="I75" s="8">
        <v>0.1</v>
      </c>
      <c r="J75" s="8">
        <v>0.1</v>
      </c>
      <c r="K75" s="9" t="s">
        <v>317</v>
      </c>
      <c r="L75" s="10" t="s">
        <v>5</v>
      </c>
      <c r="M75" s="8" t="s">
        <v>318</v>
      </c>
      <c r="N75" s="10" t="s">
        <v>6</v>
      </c>
      <c r="O75" s="8" t="s">
        <v>319</v>
      </c>
      <c r="P75" s="10" t="s">
        <v>8</v>
      </c>
    </row>
    <row r="76" spans="1:16" ht="51" x14ac:dyDescent="0.2">
      <c r="A76" s="10">
        <v>71</v>
      </c>
      <c r="B76" s="10" t="s">
        <v>16</v>
      </c>
      <c r="C76" s="10" t="s">
        <v>198</v>
      </c>
      <c r="D76" s="10"/>
      <c r="E76" s="10" t="s">
        <v>370</v>
      </c>
      <c r="F76" s="10" t="s">
        <v>372</v>
      </c>
      <c r="G76" s="10" t="s">
        <v>373</v>
      </c>
      <c r="H76" s="10" t="s">
        <v>375</v>
      </c>
      <c r="I76" s="10">
        <v>2.2000000000000002</v>
      </c>
      <c r="J76" s="10">
        <v>9.9</v>
      </c>
      <c r="K76" s="10" t="s">
        <v>376</v>
      </c>
      <c r="L76" s="10" t="s">
        <v>5</v>
      </c>
      <c r="M76" s="10" t="s">
        <v>377</v>
      </c>
      <c r="N76" s="10" t="s">
        <v>6</v>
      </c>
      <c r="O76" s="10" t="s">
        <v>378</v>
      </c>
      <c r="P76" s="10" t="s">
        <v>8</v>
      </c>
    </row>
    <row r="77" spans="1:16" ht="38.25" x14ac:dyDescent="0.2">
      <c r="A77" s="10">
        <v>72</v>
      </c>
      <c r="B77" s="10" t="s">
        <v>16</v>
      </c>
      <c r="C77" s="10" t="s">
        <v>198</v>
      </c>
      <c r="D77" s="10"/>
      <c r="E77" s="10" t="s">
        <v>371</v>
      </c>
      <c r="F77" s="10" t="s">
        <v>284</v>
      </c>
      <c r="G77" s="10" t="s">
        <v>374</v>
      </c>
      <c r="H77" s="10" t="s">
        <v>379</v>
      </c>
      <c r="I77" s="10">
        <v>1</v>
      </c>
      <c r="J77" s="10">
        <v>7.4999999999999997E-2</v>
      </c>
      <c r="K77" s="10" t="s">
        <v>133</v>
      </c>
      <c r="L77" s="10" t="s">
        <v>5</v>
      </c>
      <c r="M77" s="10" t="s">
        <v>387</v>
      </c>
      <c r="N77" s="10" t="s">
        <v>6</v>
      </c>
      <c r="O77" s="10" t="s">
        <v>388</v>
      </c>
      <c r="P77" s="10" t="s">
        <v>8</v>
      </c>
    </row>
    <row r="78" spans="1:16" ht="51" x14ac:dyDescent="0.2">
      <c r="A78" s="10">
        <v>73</v>
      </c>
      <c r="B78" s="10" t="s">
        <v>16</v>
      </c>
      <c r="C78" s="10" t="s">
        <v>198</v>
      </c>
      <c r="D78" s="10"/>
      <c r="E78" s="10" t="s">
        <v>343</v>
      </c>
      <c r="F78" s="10" t="s">
        <v>344</v>
      </c>
      <c r="G78" s="10" t="s">
        <v>153</v>
      </c>
      <c r="H78" s="10" t="s">
        <v>191</v>
      </c>
      <c r="I78" s="10">
        <v>4.7</v>
      </c>
      <c r="J78" s="10">
        <v>18.8</v>
      </c>
      <c r="K78" s="10" t="s">
        <v>7</v>
      </c>
      <c r="L78" s="10" t="s">
        <v>5</v>
      </c>
      <c r="M78" s="10" t="s">
        <v>345</v>
      </c>
      <c r="N78" s="10" t="s">
        <v>6</v>
      </c>
      <c r="O78" s="10" t="s">
        <v>346</v>
      </c>
      <c r="P78" s="10" t="s">
        <v>8</v>
      </c>
    </row>
    <row r="79" spans="1:16" ht="51" x14ac:dyDescent="0.2">
      <c r="A79" s="10">
        <v>74</v>
      </c>
      <c r="B79" s="10" t="s">
        <v>16</v>
      </c>
      <c r="C79" s="10" t="s">
        <v>195</v>
      </c>
      <c r="D79" s="10"/>
      <c r="E79" s="10" t="s">
        <v>231</v>
      </c>
      <c r="F79" s="10" t="s">
        <v>430</v>
      </c>
      <c r="G79" s="10" t="s">
        <v>153</v>
      </c>
      <c r="H79" s="10" t="s">
        <v>191</v>
      </c>
      <c r="I79" s="10">
        <v>53.4</v>
      </c>
      <c r="J79" s="10">
        <v>213.6</v>
      </c>
      <c r="K79" s="10" t="s">
        <v>431</v>
      </c>
      <c r="L79" s="10" t="s">
        <v>5</v>
      </c>
      <c r="M79" s="10" t="s">
        <v>151</v>
      </c>
      <c r="N79" s="10" t="s">
        <v>6</v>
      </c>
      <c r="O79" s="10" t="s">
        <v>152</v>
      </c>
      <c r="P79" s="10" t="s">
        <v>8</v>
      </c>
    </row>
    <row r="80" spans="1:16" ht="82.5" customHeight="1" x14ac:dyDescent="0.2">
      <c r="A80" s="10">
        <v>75</v>
      </c>
      <c r="B80" s="10" t="s">
        <v>16</v>
      </c>
      <c r="C80" s="10" t="s">
        <v>192</v>
      </c>
      <c r="D80" s="10"/>
      <c r="E80" s="10" t="s">
        <v>232</v>
      </c>
      <c r="F80" s="10" t="s">
        <v>342</v>
      </c>
      <c r="G80" s="10" t="s">
        <v>153</v>
      </c>
      <c r="H80" s="10" t="s">
        <v>191</v>
      </c>
      <c r="I80" s="10">
        <v>1.3</v>
      </c>
      <c r="J80" s="10">
        <v>5.2</v>
      </c>
      <c r="K80" s="10" t="s">
        <v>165</v>
      </c>
      <c r="L80" s="10" t="s">
        <v>5</v>
      </c>
      <c r="M80" s="10" t="s">
        <v>166</v>
      </c>
      <c r="N80" s="10" t="s">
        <v>6</v>
      </c>
      <c r="O80" s="10" t="s">
        <v>167</v>
      </c>
      <c r="P80" s="10" t="s">
        <v>8</v>
      </c>
    </row>
    <row r="81" spans="1:16" ht="51" x14ac:dyDescent="0.2">
      <c r="A81" s="10">
        <v>76</v>
      </c>
      <c r="B81" s="10" t="s">
        <v>16</v>
      </c>
      <c r="C81" s="10" t="s">
        <v>192</v>
      </c>
      <c r="D81" s="10"/>
      <c r="E81" s="10" t="s">
        <v>232</v>
      </c>
      <c r="F81" s="10" t="s">
        <v>342</v>
      </c>
      <c r="G81" s="10" t="s">
        <v>153</v>
      </c>
      <c r="H81" s="10" t="s">
        <v>191</v>
      </c>
      <c r="I81" s="10">
        <v>2.5</v>
      </c>
      <c r="J81" s="10">
        <v>10</v>
      </c>
      <c r="K81" s="10" t="s">
        <v>165</v>
      </c>
      <c r="L81" s="10" t="s">
        <v>5</v>
      </c>
      <c r="M81" s="10" t="s">
        <v>168</v>
      </c>
      <c r="N81" s="10" t="s">
        <v>6</v>
      </c>
      <c r="O81" s="10" t="s">
        <v>169</v>
      </c>
      <c r="P81" s="10" t="s">
        <v>8</v>
      </c>
    </row>
    <row r="82" spans="1:16" ht="51" x14ac:dyDescent="0.2">
      <c r="A82" s="10">
        <v>77</v>
      </c>
      <c r="B82" s="10" t="s">
        <v>16</v>
      </c>
      <c r="C82" s="10" t="s">
        <v>195</v>
      </c>
      <c r="D82" s="10"/>
      <c r="E82" s="10" t="s">
        <v>232</v>
      </c>
      <c r="F82" s="10" t="s">
        <v>342</v>
      </c>
      <c r="G82" s="10" t="s">
        <v>153</v>
      </c>
      <c r="H82" s="10" t="s">
        <v>191</v>
      </c>
      <c r="I82" s="10">
        <v>0.7</v>
      </c>
      <c r="J82" s="10">
        <v>2.8</v>
      </c>
      <c r="K82" s="10" t="s">
        <v>165</v>
      </c>
      <c r="L82" s="10" t="s">
        <v>5</v>
      </c>
      <c r="M82" s="10" t="s">
        <v>170</v>
      </c>
      <c r="N82" s="10" t="s">
        <v>6</v>
      </c>
      <c r="O82" s="10" t="s">
        <v>171</v>
      </c>
      <c r="P82" s="10" t="s">
        <v>8</v>
      </c>
    </row>
    <row r="83" spans="1:16" ht="51" x14ac:dyDescent="0.2">
      <c r="A83" s="10">
        <v>78</v>
      </c>
      <c r="B83" s="10" t="s">
        <v>16</v>
      </c>
      <c r="C83" s="10" t="s">
        <v>195</v>
      </c>
      <c r="D83" s="10"/>
      <c r="E83" s="10" t="s">
        <v>233</v>
      </c>
      <c r="F83" s="10" t="s">
        <v>432</v>
      </c>
      <c r="G83" s="10" t="s">
        <v>153</v>
      </c>
      <c r="H83" s="10" t="s">
        <v>191</v>
      </c>
      <c r="I83" s="10">
        <v>0.3</v>
      </c>
      <c r="J83" s="10">
        <v>1.2</v>
      </c>
      <c r="K83" s="10" t="s">
        <v>165</v>
      </c>
      <c r="L83" s="10" t="s">
        <v>5</v>
      </c>
      <c r="M83" s="10" t="s">
        <v>172</v>
      </c>
      <c r="N83" s="10" t="s">
        <v>6</v>
      </c>
      <c r="O83" s="10" t="s">
        <v>173</v>
      </c>
      <c r="P83" s="10" t="s">
        <v>8</v>
      </c>
    </row>
    <row r="84" spans="1:16" ht="51" x14ac:dyDescent="0.2">
      <c r="A84" s="10">
        <v>79</v>
      </c>
      <c r="B84" s="10" t="s">
        <v>16</v>
      </c>
      <c r="C84" s="10" t="s">
        <v>195</v>
      </c>
      <c r="D84" s="10"/>
      <c r="E84" s="10" t="s">
        <v>233</v>
      </c>
      <c r="F84" s="10" t="s">
        <v>433</v>
      </c>
      <c r="G84" s="10" t="s">
        <v>153</v>
      </c>
      <c r="H84" s="10" t="s">
        <v>191</v>
      </c>
      <c r="I84" s="10">
        <v>1.1000000000000001</v>
      </c>
      <c r="J84" s="10">
        <v>4.4000000000000004</v>
      </c>
      <c r="K84" s="10" t="s">
        <v>165</v>
      </c>
      <c r="L84" s="10" t="s">
        <v>5</v>
      </c>
      <c r="M84" s="10" t="s">
        <v>174</v>
      </c>
      <c r="N84" s="10" t="s">
        <v>6</v>
      </c>
      <c r="O84" s="10" t="s">
        <v>175</v>
      </c>
      <c r="P84" s="10" t="s">
        <v>8</v>
      </c>
    </row>
    <row r="85" spans="1:16" ht="51" x14ac:dyDescent="0.2">
      <c r="A85" s="10">
        <v>80</v>
      </c>
      <c r="B85" s="10" t="s">
        <v>16</v>
      </c>
      <c r="C85" s="10" t="s">
        <v>195</v>
      </c>
      <c r="D85" s="10"/>
      <c r="E85" s="10" t="s">
        <v>233</v>
      </c>
      <c r="F85" s="10" t="s">
        <v>433</v>
      </c>
      <c r="G85" s="10" t="s">
        <v>153</v>
      </c>
      <c r="H85" s="10" t="s">
        <v>191</v>
      </c>
      <c r="I85" s="10">
        <v>0.5</v>
      </c>
      <c r="J85" s="10">
        <v>2</v>
      </c>
      <c r="K85" s="10" t="s">
        <v>165</v>
      </c>
      <c r="L85" s="10" t="s">
        <v>5</v>
      </c>
      <c r="M85" s="10" t="s">
        <v>176</v>
      </c>
      <c r="N85" s="10" t="s">
        <v>6</v>
      </c>
      <c r="O85" s="10" t="s">
        <v>177</v>
      </c>
      <c r="P85" s="10" t="s">
        <v>8</v>
      </c>
    </row>
    <row r="86" spans="1:16" ht="51" x14ac:dyDescent="0.2">
      <c r="A86" s="10">
        <v>81</v>
      </c>
      <c r="B86" s="10" t="s">
        <v>16</v>
      </c>
      <c r="C86" s="10" t="s">
        <v>195</v>
      </c>
      <c r="D86" s="10"/>
      <c r="E86" s="10" t="s">
        <v>233</v>
      </c>
      <c r="F86" s="10" t="s">
        <v>434</v>
      </c>
      <c r="G86" s="10" t="s">
        <v>153</v>
      </c>
      <c r="H86" s="10" t="s">
        <v>191</v>
      </c>
      <c r="I86" s="10">
        <v>0.5</v>
      </c>
      <c r="J86" s="10">
        <v>2</v>
      </c>
      <c r="K86" s="10" t="s">
        <v>165</v>
      </c>
      <c r="L86" s="10" t="s">
        <v>5</v>
      </c>
      <c r="M86" s="10" t="s">
        <v>178</v>
      </c>
      <c r="N86" s="10" t="s">
        <v>6</v>
      </c>
      <c r="O86" s="10" t="s">
        <v>179</v>
      </c>
      <c r="P86" s="10" t="s">
        <v>8</v>
      </c>
    </row>
    <row r="87" spans="1:16" ht="51" x14ac:dyDescent="0.2">
      <c r="A87" s="10">
        <v>82</v>
      </c>
      <c r="B87" s="10" t="s">
        <v>16</v>
      </c>
      <c r="C87" s="10" t="s">
        <v>195</v>
      </c>
      <c r="D87" s="10"/>
      <c r="E87" s="10" t="s">
        <v>234</v>
      </c>
      <c r="F87" s="10" t="s">
        <v>435</v>
      </c>
      <c r="G87" s="10" t="s">
        <v>153</v>
      </c>
      <c r="H87" s="10" t="s">
        <v>191</v>
      </c>
      <c r="I87" s="10">
        <v>0.8</v>
      </c>
      <c r="J87" s="10">
        <v>3.2</v>
      </c>
      <c r="K87" s="10" t="s">
        <v>180</v>
      </c>
      <c r="L87" s="10" t="s">
        <v>5</v>
      </c>
      <c r="M87" s="10" t="s">
        <v>181</v>
      </c>
      <c r="N87" s="10" t="s">
        <v>6</v>
      </c>
      <c r="O87" s="10" t="s">
        <v>182</v>
      </c>
      <c r="P87" s="10" t="s">
        <v>8</v>
      </c>
    </row>
    <row r="88" spans="1:16" ht="51" x14ac:dyDescent="0.2">
      <c r="A88" s="10">
        <v>83</v>
      </c>
      <c r="B88" s="10" t="s">
        <v>16</v>
      </c>
      <c r="C88" s="10" t="s">
        <v>195</v>
      </c>
      <c r="D88" s="10"/>
      <c r="E88" s="10" t="s">
        <v>235</v>
      </c>
      <c r="F88" s="10" t="s">
        <v>436</v>
      </c>
      <c r="G88" s="10" t="s">
        <v>153</v>
      </c>
      <c r="H88" s="10" t="s">
        <v>191</v>
      </c>
      <c r="I88" s="10">
        <v>2.1</v>
      </c>
      <c r="J88" s="10">
        <v>8.4</v>
      </c>
      <c r="K88" s="10" t="s">
        <v>165</v>
      </c>
      <c r="L88" s="10" t="s">
        <v>5</v>
      </c>
      <c r="M88" s="10" t="s">
        <v>183</v>
      </c>
      <c r="N88" s="10" t="s">
        <v>6</v>
      </c>
      <c r="O88" s="10" t="s">
        <v>184</v>
      </c>
      <c r="P88" s="10" t="s">
        <v>8</v>
      </c>
    </row>
    <row r="89" spans="1:16" ht="51" x14ac:dyDescent="0.2">
      <c r="A89" s="10">
        <v>84</v>
      </c>
      <c r="B89" s="10" t="s">
        <v>16</v>
      </c>
      <c r="C89" s="10" t="s">
        <v>195</v>
      </c>
      <c r="D89" s="10"/>
      <c r="E89" s="10" t="s">
        <v>236</v>
      </c>
      <c r="F89" s="10" t="s">
        <v>435</v>
      </c>
      <c r="G89" s="10" t="s">
        <v>153</v>
      </c>
      <c r="H89" s="10" t="s">
        <v>191</v>
      </c>
      <c r="I89" s="10">
        <v>4.2</v>
      </c>
      <c r="J89" s="10">
        <v>16.8</v>
      </c>
      <c r="K89" s="10" t="s">
        <v>180</v>
      </c>
      <c r="L89" s="10" t="s">
        <v>5</v>
      </c>
      <c r="M89" s="10" t="s">
        <v>185</v>
      </c>
      <c r="N89" s="10" t="s">
        <v>6</v>
      </c>
      <c r="O89" s="10" t="s">
        <v>186</v>
      </c>
      <c r="P89" s="10" t="s">
        <v>8</v>
      </c>
    </row>
    <row r="90" spans="1:16" ht="51" x14ac:dyDescent="0.2">
      <c r="A90" s="10">
        <v>85</v>
      </c>
      <c r="B90" s="10" t="s">
        <v>16</v>
      </c>
      <c r="C90" s="10" t="s">
        <v>192</v>
      </c>
      <c r="D90" s="10"/>
      <c r="E90" s="10" t="s">
        <v>237</v>
      </c>
      <c r="F90" s="10" t="s">
        <v>430</v>
      </c>
      <c r="G90" s="10" t="s">
        <v>153</v>
      </c>
      <c r="H90" s="10" t="s">
        <v>191</v>
      </c>
      <c r="I90" s="10">
        <v>0.6</v>
      </c>
      <c r="J90" s="10">
        <v>2.4</v>
      </c>
      <c r="K90" s="10" t="s">
        <v>165</v>
      </c>
      <c r="L90" s="10" t="s">
        <v>5</v>
      </c>
      <c r="M90" s="10" t="s">
        <v>187</v>
      </c>
      <c r="N90" s="10" t="s">
        <v>6</v>
      </c>
      <c r="O90" s="10" t="s">
        <v>188</v>
      </c>
      <c r="P90" s="10" t="s">
        <v>8</v>
      </c>
    </row>
    <row r="91" spans="1:16" ht="51" x14ac:dyDescent="0.2">
      <c r="A91" s="10">
        <v>86</v>
      </c>
      <c r="B91" s="10" t="s">
        <v>16</v>
      </c>
      <c r="C91" s="10" t="s">
        <v>195</v>
      </c>
      <c r="D91" s="10"/>
      <c r="E91" s="10" t="s">
        <v>238</v>
      </c>
      <c r="F91" s="10" t="s">
        <v>430</v>
      </c>
      <c r="G91" s="10" t="s">
        <v>153</v>
      </c>
      <c r="H91" s="10" t="s">
        <v>191</v>
      </c>
      <c r="I91" s="10">
        <v>3.9</v>
      </c>
      <c r="J91" s="10">
        <v>15.6</v>
      </c>
      <c r="K91" s="10" t="s">
        <v>165</v>
      </c>
      <c r="L91" s="10" t="s">
        <v>5</v>
      </c>
      <c r="M91" s="10" t="s">
        <v>189</v>
      </c>
      <c r="N91" s="10" t="s">
        <v>6</v>
      </c>
      <c r="O91" s="10" t="s">
        <v>190</v>
      </c>
      <c r="P91" s="10" t="s">
        <v>8</v>
      </c>
    </row>
    <row r="92" spans="1:16" ht="42.75" customHeight="1" x14ac:dyDescent="0.2">
      <c r="A92" s="10">
        <v>87</v>
      </c>
      <c r="B92" s="10" t="s">
        <v>16</v>
      </c>
      <c r="C92" s="10" t="s">
        <v>195</v>
      </c>
      <c r="D92" s="10" t="s">
        <v>154</v>
      </c>
      <c r="E92" s="10"/>
      <c r="F92" s="10" t="s">
        <v>284</v>
      </c>
      <c r="G92" s="10" t="s">
        <v>155</v>
      </c>
      <c r="H92" s="10" t="s">
        <v>156</v>
      </c>
      <c r="I92" s="10">
        <v>1.6</v>
      </c>
      <c r="J92" s="10">
        <v>7.2</v>
      </c>
      <c r="K92" s="10" t="s">
        <v>285</v>
      </c>
      <c r="L92" s="10" t="s">
        <v>5</v>
      </c>
      <c r="M92" s="10" t="s">
        <v>286</v>
      </c>
      <c r="N92" s="10" t="s">
        <v>6</v>
      </c>
      <c r="O92" s="10" t="s">
        <v>287</v>
      </c>
      <c r="P92" s="10" t="s">
        <v>8</v>
      </c>
    </row>
    <row r="93" spans="1:16" ht="51" x14ac:dyDescent="0.2">
      <c r="A93" s="8">
        <v>88</v>
      </c>
      <c r="B93" s="10" t="s">
        <v>16</v>
      </c>
      <c r="C93" s="10" t="s">
        <v>192</v>
      </c>
      <c r="D93" s="10"/>
      <c r="E93" s="10" t="s">
        <v>240</v>
      </c>
      <c r="F93" s="10" t="s">
        <v>372</v>
      </c>
      <c r="G93" s="10" t="s">
        <v>242</v>
      </c>
      <c r="H93" s="10" t="s">
        <v>157</v>
      </c>
      <c r="I93" s="10">
        <v>8</v>
      </c>
      <c r="J93" s="10">
        <v>36</v>
      </c>
      <c r="K93" s="10" t="s">
        <v>150</v>
      </c>
      <c r="L93" s="10" t="s">
        <v>5</v>
      </c>
      <c r="M93" s="10" t="s">
        <v>243</v>
      </c>
      <c r="N93" s="10" t="s">
        <v>6</v>
      </c>
      <c r="O93" s="10" t="s">
        <v>244</v>
      </c>
      <c r="P93" s="10" t="s">
        <v>8</v>
      </c>
    </row>
    <row r="94" spans="1:16" ht="51" x14ac:dyDescent="0.2">
      <c r="A94" s="8">
        <v>89</v>
      </c>
      <c r="B94" s="10" t="s">
        <v>16</v>
      </c>
      <c r="C94" s="10" t="s">
        <v>192</v>
      </c>
      <c r="D94" s="10"/>
      <c r="E94" s="10" t="s">
        <v>240</v>
      </c>
      <c r="F94" s="10" t="s">
        <v>412</v>
      </c>
      <c r="G94" s="10" t="s">
        <v>242</v>
      </c>
      <c r="H94" s="10" t="s">
        <v>157</v>
      </c>
      <c r="I94" s="10">
        <v>4.5</v>
      </c>
      <c r="J94" s="10">
        <v>18</v>
      </c>
      <c r="K94" s="10" t="s">
        <v>17</v>
      </c>
      <c r="L94" s="10" t="s">
        <v>5</v>
      </c>
      <c r="M94" s="10" t="s">
        <v>247</v>
      </c>
      <c r="N94" s="10" t="s">
        <v>6</v>
      </c>
      <c r="O94" s="10" t="s">
        <v>248</v>
      </c>
      <c r="P94" s="10" t="s">
        <v>8</v>
      </c>
    </row>
    <row r="95" spans="1:16" ht="51" x14ac:dyDescent="0.2">
      <c r="A95" s="8">
        <v>90</v>
      </c>
      <c r="B95" s="10" t="s">
        <v>16</v>
      </c>
      <c r="C95" s="10" t="s">
        <v>192</v>
      </c>
      <c r="D95" s="10"/>
      <c r="E95" s="10" t="s">
        <v>240</v>
      </c>
      <c r="F95" s="10" t="s">
        <v>406</v>
      </c>
      <c r="G95" s="10" t="s">
        <v>242</v>
      </c>
      <c r="H95" s="10" t="s">
        <v>157</v>
      </c>
      <c r="I95" s="10">
        <v>1.4</v>
      </c>
      <c r="J95" s="10">
        <v>5.6</v>
      </c>
      <c r="K95" s="10" t="s">
        <v>17</v>
      </c>
      <c r="L95" s="10" t="s">
        <v>5</v>
      </c>
      <c r="M95" s="10" t="s">
        <v>249</v>
      </c>
      <c r="N95" s="10" t="s">
        <v>6</v>
      </c>
      <c r="O95" s="10" t="s">
        <v>250</v>
      </c>
      <c r="P95" s="10" t="s">
        <v>8</v>
      </c>
    </row>
    <row r="96" spans="1:16" ht="51" x14ac:dyDescent="0.2">
      <c r="A96" s="8">
        <v>91</v>
      </c>
      <c r="B96" s="10" t="s">
        <v>16</v>
      </c>
      <c r="C96" s="10" t="s">
        <v>192</v>
      </c>
      <c r="D96" s="10"/>
      <c r="E96" s="10" t="s">
        <v>240</v>
      </c>
      <c r="F96" s="10" t="s">
        <v>412</v>
      </c>
      <c r="G96" s="10" t="s">
        <v>242</v>
      </c>
      <c r="H96" s="10" t="s">
        <v>157</v>
      </c>
      <c r="I96" s="10">
        <v>1.1000000000000001</v>
      </c>
      <c r="J96" s="10">
        <v>4.4000000000000004</v>
      </c>
      <c r="K96" s="10" t="s">
        <v>150</v>
      </c>
      <c r="L96" s="10" t="s">
        <v>5</v>
      </c>
      <c r="M96" s="10" t="s">
        <v>251</v>
      </c>
      <c r="N96" s="10" t="s">
        <v>6</v>
      </c>
      <c r="O96" s="10" t="s">
        <v>252</v>
      </c>
      <c r="P96" s="10" t="s">
        <v>8</v>
      </c>
    </row>
    <row r="97" spans="1:16" ht="38.25" x14ac:dyDescent="0.2">
      <c r="A97" s="8">
        <v>92</v>
      </c>
      <c r="B97" s="10" t="s">
        <v>16</v>
      </c>
      <c r="C97" s="10" t="s">
        <v>192</v>
      </c>
      <c r="D97" s="10"/>
      <c r="E97" s="10" t="s">
        <v>241</v>
      </c>
      <c r="F97" s="10" t="s">
        <v>328</v>
      </c>
      <c r="G97" s="10" t="s">
        <v>245</v>
      </c>
      <c r="H97" s="10" t="s">
        <v>394</v>
      </c>
      <c r="I97" s="10">
        <v>15</v>
      </c>
      <c r="J97" s="10">
        <v>60</v>
      </c>
      <c r="K97" s="10" t="s">
        <v>246</v>
      </c>
      <c r="L97" s="10" t="s">
        <v>5</v>
      </c>
      <c r="M97" s="10" t="s">
        <v>253</v>
      </c>
      <c r="N97" s="10" t="s">
        <v>6</v>
      </c>
      <c r="O97" s="10" t="s">
        <v>254</v>
      </c>
      <c r="P97" s="10" t="s">
        <v>8</v>
      </c>
    </row>
    <row r="98" spans="1:16" ht="38.25" x14ac:dyDescent="0.2">
      <c r="A98" s="8">
        <v>93</v>
      </c>
      <c r="B98" s="10" t="s">
        <v>16</v>
      </c>
      <c r="C98" s="10" t="s">
        <v>192</v>
      </c>
      <c r="D98" s="10"/>
      <c r="E98" s="10" t="s">
        <v>241</v>
      </c>
      <c r="F98" s="10" t="s">
        <v>329</v>
      </c>
      <c r="G98" s="10" t="s">
        <v>245</v>
      </c>
      <c r="H98" s="10" t="s">
        <v>394</v>
      </c>
      <c r="I98" s="10">
        <v>20</v>
      </c>
      <c r="J98" s="10">
        <v>80</v>
      </c>
      <c r="K98" s="10" t="s">
        <v>246</v>
      </c>
      <c r="L98" s="10" t="s">
        <v>5</v>
      </c>
      <c r="M98" s="10" t="s">
        <v>256</v>
      </c>
      <c r="N98" s="10" t="s">
        <v>6</v>
      </c>
      <c r="O98" s="10" t="s">
        <v>255</v>
      </c>
      <c r="P98" s="10" t="s">
        <v>8</v>
      </c>
    </row>
    <row r="99" spans="1:16" ht="38.25" x14ac:dyDescent="0.2">
      <c r="A99" s="8">
        <v>94</v>
      </c>
      <c r="B99" s="10" t="s">
        <v>16</v>
      </c>
      <c r="C99" s="10" t="s">
        <v>192</v>
      </c>
      <c r="D99" s="10"/>
      <c r="E99" s="10" t="s">
        <v>241</v>
      </c>
      <c r="F99" s="10" t="s">
        <v>330</v>
      </c>
      <c r="G99" s="10" t="s">
        <v>245</v>
      </c>
      <c r="H99" s="10" t="s">
        <v>394</v>
      </c>
      <c r="I99" s="10">
        <v>6.7</v>
      </c>
      <c r="J99" s="10">
        <v>26.8</v>
      </c>
      <c r="K99" s="10" t="s">
        <v>246</v>
      </c>
      <c r="L99" s="10" t="s">
        <v>5</v>
      </c>
      <c r="M99" s="10" t="s">
        <v>257</v>
      </c>
      <c r="N99" s="10" t="s">
        <v>6</v>
      </c>
      <c r="O99" s="10" t="s">
        <v>259</v>
      </c>
      <c r="P99" s="10" t="s">
        <v>8</v>
      </c>
    </row>
    <row r="100" spans="1:16" ht="38.25" x14ac:dyDescent="0.2">
      <c r="A100" s="8">
        <v>95</v>
      </c>
      <c r="B100" s="10" t="s">
        <v>16</v>
      </c>
      <c r="C100" s="10" t="s">
        <v>192</v>
      </c>
      <c r="D100" s="10"/>
      <c r="E100" s="10" t="s">
        <v>241</v>
      </c>
      <c r="F100" s="10" t="s">
        <v>284</v>
      </c>
      <c r="G100" s="10" t="s">
        <v>245</v>
      </c>
      <c r="H100" s="10" t="s">
        <v>394</v>
      </c>
      <c r="I100" s="10">
        <v>4.3</v>
      </c>
      <c r="J100" s="10">
        <v>17.2</v>
      </c>
      <c r="K100" s="10" t="s">
        <v>246</v>
      </c>
      <c r="L100" s="10" t="s">
        <v>5</v>
      </c>
      <c r="M100" s="10" t="s">
        <v>258</v>
      </c>
      <c r="N100" s="10" t="s">
        <v>6</v>
      </c>
      <c r="O100" s="10" t="s">
        <v>260</v>
      </c>
      <c r="P100" s="10" t="s">
        <v>8</v>
      </c>
    </row>
    <row r="101" spans="1:16" s="15" customFormat="1" x14ac:dyDescent="0.2">
      <c r="A101" s="7"/>
      <c r="B101" s="14" t="s">
        <v>158</v>
      </c>
      <c r="C101" s="14"/>
      <c r="D101" s="14"/>
      <c r="E101" s="14"/>
      <c r="F101" s="14"/>
      <c r="G101" s="14"/>
      <c r="H101" s="14"/>
      <c r="I101" s="14">
        <f>SUM(I6:I100)</f>
        <v>407.00000000000017</v>
      </c>
      <c r="J101" s="14">
        <f>SUM(J6:J100)</f>
        <v>1630.7950000000003</v>
      </c>
      <c r="K101" s="14"/>
      <c r="L101" s="14"/>
      <c r="M101" s="14"/>
      <c r="N101" s="14"/>
      <c r="O101" s="14"/>
      <c r="P101" s="14"/>
    </row>
  </sheetData>
  <mergeCells count="2">
    <mergeCell ref="L5:O5"/>
    <mergeCell ref="A3:P3"/>
  </mergeCells>
  <pageMargins left="0.31496062992125984" right="0.31496062992125984" top="0.35433070866141736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B0665-1FBA-477A-B9F5-56A758206A5C}">
  <ds:schemaRefs>
    <ds:schemaRef ds:uri="7a14a349-06db-49ff-bc3f-ddcfa4f43066"/>
    <ds:schemaRef ds:uri="http://schemas.microsoft.com/office/infopath/2007/PartnerControls"/>
    <ds:schemaRef ds:uri="http://schemas.openxmlformats.org/package/2006/metadata/core-properties"/>
    <ds:schemaRef ds:uri="a10ebafd-67bf-42fd-8a9d-4c8c81d82d6c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Пользователь</cp:lastModifiedBy>
  <cp:lastPrinted>2020-04-15T13:24:25Z</cp:lastPrinted>
  <dcterms:created xsi:type="dcterms:W3CDTF">2020-01-17T08:16:50Z</dcterms:created>
  <dcterms:modified xsi:type="dcterms:W3CDTF">2020-04-16T06:21:08Z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