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Лист1!#REF!</definedName>
  </definedNames>
  <calcPr calcId="124519"/>
</workbook>
</file>

<file path=xl/calcChain.xml><?xml version="1.0" encoding="utf-8"?>
<calcChain xmlns="http://schemas.openxmlformats.org/spreadsheetml/2006/main">
  <c r="L1" i="1"/>
  <c r="J1"/>
  <c r="H1"/>
  <c r="F1"/>
</calcChain>
</file>

<file path=xl/sharedStrings.xml><?xml version="1.0" encoding="utf-8"?>
<sst xmlns="http://schemas.openxmlformats.org/spreadsheetml/2006/main" count="43" uniqueCount="25">
  <si>
    <t>тыс. руб.</t>
  </si>
  <si>
    <t>Объем средств консолидированного бюджета субъекта Российской Федерации на реализацию государственной программы субъекта Российской Федерации*</t>
  </si>
  <si>
    <t>Лесистость территории области</t>
  </si>
  <si>
    <t>%</t>
  </si>
  <si>
    <t>Доля площади ценных лесных насаждений в составе занятых лесными насаждениями земель лесного фонда</t>
  </si>
  <si>
    <t>Объем платежей в бюджетную систему Российской Федерации от использования лесов, расположенных на землях лесного фонда, в расчете на 1 гектар земель лесного фонда</t>
  </si>
  <si>
    <t>рублей</t>
  </si>
  <si>
    <t>Доля лесных пожаров, ликвидированных в течение первых суток с момента обнаружения, в общем количестве лесных пожаров</t>
  </si>
  <si>
    <t>-</t>
  </si>
  <si>
    <t>Доля крупных лесных пожаров в общем количестве лесных пожаров</t>
  </si>
  <si>
    <t>Отношение площади лесов, на которых были проведены санитарно-оздоровительные мероприятия, к площади погибших и поврежденных лесов</t>
  </si>
  <si>
    <t>Доля площади земель лесного фонда,переданных в пользование, в общей площади земель лесного фонда</t>
  </si>
  <si>
    <t xml:space="preserve"> Доля лесных насаждений, погибших и поврежденных пожарами, вредителями и болезнями леса, в общей площади земель лесного фонда и земель населенных пунктов городского округа</t>
  </si>
  <si>
    <t xml:space="preserve"> Доля случаев с установленными нарушителями лесного законодательства на землях лесного фонда и землях населенных пунктов городского округа</t>
  </si>
  <si>
    <t>Отношение площади земель лесного фонда, пройденных лесными пожарами в течение года, к общей площади земель лесного фонда и земель населенных пунктов городского округа</t>
  </si>
  <si>
    <t>Проведение рубок ухода в молодняках на землях лесного фонда и землях населенных пунктов городского округа</t>
  </si>
  <si>
    <t>га</t>
  </si>
  <si>
    <t>Количество проведенных проверок по соблюдению лесного законодательства на землях лесного фонда и землях населенных пунктов городского округа</t>
  </si>
  <si>
    <t>шт</t>
  </si>
  <si>
    <t>Создание и обновление информационной базы данных по лесному фонду и лесным ресурсам</t>
  </si>
  <si>
    <t>тыс.га</t>
  </si>
  <si>
    <t>Площадь созданных лесных насаждений на землях иных категорий</t>
  </si>
  <si>
    <t>Площадь, подготовленная для закладки лесных насаждений в отчетном периоде</t>
  </si>
  <si>
    <t>Проведено уходов за лесными насаждениями в отчетном периоде</t>
  </si>
  <si>
    <t>Площадь восстановленных защитных лесных насаждений, находящихся в областной собственности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</si>
</sst>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9" sqref="N9"/>
    </sheetView>
  </sheetViews>
  <sheetFormatPr defaultColWidth="9.109375" defaultRowHeight="15.6"/>
  <cols>
    <col min="1" max="1" width="39" style="1" customWidth="1"/>
    <col min="2" max="2" width="8.33203125" style="1" customWidth="1"/>
    <col min="3" max="3" width="10.109375" style="1" hidden="1" customWidth="1"/>
    <col min="4" max="4" width="0" style="1" hidden="1" customWidth="1"/>
    <col min="5" max="12" width="10.109375" style="1" bestFit="1" customWidth="1"/>
    <col min="13" max="14" width="13.44140625" style="1" customWidth="1"/>
    <col min="15" max="15" width="12.109375" style="1" customWidth="1"/>
    <col min="16" max="16384" width="9.109375" style="1"/>
  </cols>
  <sheetData>
    <row r="1" spans="1:16" ht="81.599999999999994" customHeight="1">
      <c r="A1" s="3" t="s">
        <v>1</v>
      </c>
      <c r="B1" s="2" t="s">
        <v>0</v>
      </c>
      <c r="C1" s="4"/>
      <c r="D1" s="4"/>
      <c r="E1" s="4">
        <v>363926.1</v>
      </c>
      <c r="F1" s="4">
        <f>246977+114489.7</f>
        <v>361466.7</v>
      </c>
      <c r="G1" s="5">
        <v>445340.2</v>
      </c>
      <c r="H1" s="5">
        <f>270034.1+173124</f>
        <v>443158.1</v>
      </c>
      <c r="I1" s="5">
        <v>391879.3</v>
      </c>
      <c r="J1" s="5">
        <f>282728.13+108349.9</f>
        <v>391078.03</v>
      </c>
      <c r="K1" s="5">
        <v>434505.28</v>
      </c>
      <c r="L1" s="5">
        <f>321779.26+112501.2</f>
        <v>434280.46</v>
      </c>
      <c r="M1" s="5">
        <v>514931</v>
      </c>
      <c r="N1" s="5">
        <v>486090.3</v>
      </c>
      <c r="O1" s="5">
        <v>484064.4</v>
      </c>
      <c r="P1" s="6"/>
    </row>
    <row r="2" spans="1:16">
      <c r="A2" s="7" t="s">
        <v>2</v>
      </c>
      <c r="B2" s="8" t="s">
        <v>3</v>
      </c>
      <c r="C2" s="8"/>
      <c r="D2" s="8"/>
      <c r="E2" s="8">
        <v>7.2</v>
      </c>
      <c r="F2" s="8">
        <v>7.2</v>
      </c>
      <c r="G2" s="8">
        <v>7.2</v>
      </c>
      <c r="H2" s="8">
        <v>7.3</v>
      </c>
      <c r="I2" s="8">
        <v>7.3</v>
      </c>
      <c r="J2" s="9">
        <v>7.7</v>
      </c>
      <c r="K2" s="9">
        <v>7.3</v>
      </c>
      <c r="L2" s="9">
        <v>7.7</v>
      </c>
      <c r="M2" s="8">
        <v>7.3</v>
      </c>
      <c r="N2" s="8">
        <v>7.3</v>
      </c>
      <c r="O2" s="8">
        <v>7.3</v>
      </c>
    </row>
    <row r="3" spans="1:16" ht="62.4">
      <c r="A3" s="3" t="s">
        <v>4</v>
      </c>
      <c r="B3" s="8" t="s">
        <v>3</v>
      </c>
      <c r="C3" s="8"/>
      <c r="D3" s="8"/>
      <c r="E3" s="8">
        <v>87.4</v>
      </c>
      <c r="F3" s="8">
        <v>74.36</v>
      </c>
      <c r="G3" s="8">
        <v>87.4</v>
      </c>
      <c r="H3" s="8">
        <v>74.099999999999994</v>
      </c>
      <c r="I3" s="8">
        <v>74.099999999999994</v>
      </c>
      <c r="J3" s="9">
        <v>87.6</v>
      </c>
      <c r="K3" s="9">
        <v>74.099999999999994</v>
      </c>
      <c r="L3" s="9">
        <v>73.5</v>
      </c>
      <c r="M3" s="8">
        <v>74.099999999999994</v>
      </c>
      <c r="N3" s="8">
        <v>74.099999999999994</v>
      </c>
      <c r="O3" s="8">
        <v>74.099999999999994</v>
      </c>
    </row>
    <row r="4" spans="1:16" ht="83.25" customHeight="1">
      <c r="A4" s="3" t="s">
        <v>5</v>
      </c>
      <c r="B4" s="8" t="s">
        <v>6</v>
      </c>
      <c r="C4" s="8"/>
      <c r="D4" s="8"/>
      <c r="E4" s="8">
        <v>44.2</v>
      </c>
      <c r="F4" s="8">
        <v>47.9</v>
      </c>
      <c r="G4" s="8">
        <v>52.1</v>
      </c>
      <c r="H4" s="8">
        <v>56.6</v>
      </c>
      <c r="I4" s="8">
        <v>55.4</v>
      </c>
      <c r="J4" s="9">
        <v>54.8</v>
      </c>
      <c r="K4" s="9">
        <v>62.3</v>
      </c>
      <c r="L4" s="9">
        <v>91.5</v>
      </c>
      <c r="M4" s="8">
        <v>64.5</v>
      </c>
      <c r="N4" s="8">
        <v>66.8</v>
      </c>
      <c r="O4" s="8">
        <v>66.8</v>
      </c>
    </row>
    <row r="5" spans="1:16" ht="62.4">
      <c r="A5" s="3" t="s">
        <v>7</v>
      </c>
      <c r="B5" s="8" t="s">
        <v>3</v>
      </c>
      <c r="C5" s="8"/>
      <c r="D5" s="8"/>
      <c r="E5" s="8">
        <v>97</v>
      </c>
      <c r="F5" s="8">
        <v>100</v>
      </c>
      <c r="G5" s="8">
        <v>97</v>
      </c>
      <c r="H5" s="8" t="s">
        <v>8</v>
      </c>
      <c r="I5" s="8">
        <v>87.3</v>
      </c>
      <c r="J5" s="9" t="s">
        <v>8</v>
      </c>
      <c r="K5" s="9">
        <v>87.3</v>
      </c>
      <c r="L5" s="9" t="s">
        <v>8</v>
      </c>
      <c r="M5" s="8">
        <v>87.3</v>
      </c>
      <c r="N5" s="8">
        <v>87.3</v>
      </c>
      <c r="O5" s="8">
        <v>87.3</v>
      </c>
    </row>
    <row r="6" spans="1:16" ht="31.2">
      <c r="A6" s="3" t="s">
        <v>9</v>
      </c>
      <c r="B6" s="8" t="s">
        <v>3</v>
      </c>
      <c r="C6" s="8"/>
      <c r="D6" s="8"/>
      <c r="E6" s="8">
        <v>1.7</v>
      </c>
      <c r="F6" s="8" t="s">
        <v>8</v>
      </c>
      <c r="G6" s="8">
        <v>1.6</v>
      </c>
      <c r="H6" s="8" t="s">
        <v>8</v>
      </c>
      <c r="I6" s="8">
        <v>1.76</v>
      </c>
      <c r="J6" s="9" t="s">
        <v>8</v>
      </c>
      <c r="K6" s="9">
        <v>1.65</v>
      </c>
      <c r="L6" s="9" t="s">
        <v>8</v>
      </c>
      <c r="M6" s="8">
        <v>1.65</v>
      </c>
      <c r="N6" s="8">
        <v>1.54</v>
      </c>
      <c r="O6" s="8">
        <v>1.54</v>
      </c>
    </row>
    <row r="7" spans="1:16" ht="81.75" customHeight="1">
      <c r="A7" s="3" t="s">
        <v>10</v>
      </c>
      <c r="B7" s="8" t="s">
        <v>3</v>
      </c>
      <c r="C7" s="8"/>
      <c r="D7" s="8"/>
      <c r="E7" s="8">
        <v>7.6</v>
      </c>
      <c r="F7" s="8">
        <v>10.6</v>
      </c>
      <c r="G7" s="8">
        <v>8.1</v>
      </c>
      <c r="H7" s="8">
        <v>14.1</v>
      </c>
      <c r="I7" s="8">
        <v>8.1999999999999993</v>
      </c>
      <c r="J7" s="9">
        <v>9.1999999999999993</v>
      </c>
      <c r="K7" s="9">
        <v>11</v>
      </c>
      <c r="L7" s="9">
        <v>8.9</v>
      </c>
      <c r="M7" s="8">
        <v>11.1</v>
      </c>
      <c r="N7" s="8">
        <v>11.2</v>
      </c>
      <c r="O7" s="8">
        <v>10.4</v>
      </c>
    </row>
    <row r="8" spans="1:16" ht="46.8">
      <c r="A8" s="3" t="s">
        <v>11</v>
      </c>
      <c r="B8" s="8" t="s">
        <v>3</v>
      </c>
      <c r="C8" s="8"/>
      <c r="D8" s="8"/>
      <c r="E8" s="8">
        <v>4.3</v>
      </c>
      <c r="F8" s="8">
        <v>3.5</v>
      </c>
      <c r="G8" s="8">
        <v>4.5</v>
      </c>
      <c r="H8" s="8">
        <v>3.5</v>
      </c>
      <c r="I8" s="8">
        <v>4.5</v>
      </c>
      <c r="J8" s="9">
        <v>4.5</v>
      </c>
      <c r="K8" s="9">
        <v>4.5</v>
      </c>
      <c r="L8" s="9">
        <v>4.5</v>
      </c>
      <c r="M8" s="8">
        <v>4.4000000000000004</v>
      </c>
      <c r="N8" s="8">
        <v>4.4000000000000004</v>
      </c>
      <c r="O8" s="8">
        <v>4.4000000000000004</v>
      </c>
    </row>
    <row r="9" spans="1:16" ht="93.6">
      <c r="A9" s="3" t="s">
        <v>12</v>
      </c>
      <c r="B9" s="8" t="s">
        <v>3</v>
      </c>
      <c r="C9" s="8"/>
      <c r="D9" s="8"/>
      <c r="E9" s="8">
        <v>13</v>
      </c>
      <c r="F9" s="8">
        <v>12</v>
      </c>
      <c r="G9" s="8">
        <v>12.2</v>
      </c>
      <c r="H9" s="8">
        <v>11.2</v>
      </c>
      <c r="I9" s="8">
        <v>11.5</v>
      </c>
      <c r="J9" s="8">
        <v>11.3</v>
      </c>
      <c r="K9" s="8">
        <v>10.8</v>
      </c>
      <c r="L9" s="8">
        <v>9.6</v>
      </c>
      <c r="M9" s="8">
        <v>9.9</v>
      </c>
      <c r="N9" s="8">
        <v>9.1999999999999993</v>
      </c>
      <c r="O9" s="8">
        <v>9</v>
      </c>
    </row>
    <row r="10" spans="1:16" ht="78">
      <c r="A10" s="3" t="s">
        <v>13</v>
      </c>
      <c r="B10" s="8" t="s">
        <v>3</v>
      </c>
      <c r="C10" s="8"/>
      <c r="D10" s="8"/>
      <c r="E10" s="8">
        <v>53</v>
      </c>
      <c r="F10" s="8">
        <v>98</v>
      </c>
      <c r="G10" s="8">
        <v>56</v>
      </c>
      <c r="H10" s="8">
        <v>99</v>
      </c>
      <c r="I10" s="8">
        <v>98</v>
      </c>
      <c r="J10" s="8">
        <v>98.8</v>
      </c>
      <c r="K10" s="8">
        <v>98</v>
      </c>
      <c r="L10" s="8">
        <v>99.6</v>
      </c>
      <c r="M10" s="8">
        <v>98</v>
      </c>
      <c r="N10" s="8">
        <v>98</v>
      </c>
      <c r="O10" s="8">
        <v>98</v>
      </c>
    </row>
    <row r="11" spans="1:16" ht="93.6">
      <c r="A11" s="3" t="s">
        <v>14</v>
      </c>
      <c r="B11" s="8" t="s">
        <v>3</v>
      </c>
      <c r="C11" s="8"/>
      <c r="D11" s="8"/>
      <c r="E11" s="8">
        <v>3.4000000000000002E-2</v>
      </c>
      <c r="F11" s="8">
        <v>0.03</v>
      </c>
      <c r="G11" s="8">
        <v>3.3000000000000002E-2</v>
      </c>
      <c r="H11" s="8">
        <v>0</v>
      </c>
      <c r="I11" s="8">
        <v>3.1E-2</v>
      </c>
      <c r="J11" s="8">
        <v>0</v>
      </c>
      <c r="K11" s="8">
        <v>2.9000000000000001E-2</v>
      </c>
      <c r="L11" s="8">
        <v>0</v>
      </c>
      <c r="M11" s="8">
        <v>2.8000000000000001E-2</v>
      </c>
      <c r="N11" s="8">
        <v>2.5999999999999999E-2</v>
      </c>
      <c r="O11" s="8">
        <v>2.5000000000000001E-2</v>
      </c>
    </row>
    <row r="12" spans="1:16" ht="54.75" customHeight="1">
      <c r="A12" s="3" t="s">
        <v>15</v>
      </c>
      <c r="B12" s="8" t="s">
        <v>16</v>
      </c>
      <c r="C12" s="8"/>
      <c r="D12" s="8"/>
      <c r="E12" s="8">
        <v>895.6</v>
      </c>
      <c r="F12" s="8">
        <v>907.7</v>
      </c>
      <c r="G12" s="8">
        <v>899.3</v>
      </c>
      <c r="H12" s="8">
        <v>905</v>
      </c>
      <c r="I12" s="8">
        <v>1151</v>
      </c>
      <c r="J12" s="8">
        <v>1151</v>
      </c>
      <c r="K12" s="8">
        <v>1308.7</v>
      </c>
      <c r="L12" s="8">
        <v>1329.1</v>
      </c>
      <c r="M12" s="8">
        <v>1359</v>
      </c>
      <c r="N12" s="8">
        <v>1359</v>
      </c>
      <c r="O12" s="8">
        <v>1359</v>
      </c>
    </row>
    <row r="13" spans="1:16" ht="69.75" customHeight="1">
      <c r="A13" s="3" t="s">
        <v>17</v>
      </c>
      <c r="B13" s="8" t="s">
        <v>18</v>
      </c>
      <c r="C13" s="8"/>
      <c r="D13" s="8"/>
      <c r="E13" s="8">
        <v>14</v>
      </c>
      <c r="F13" s="8">
        <v>34</v>
      </c>
      <c r="G13" s="8">
        <v>15</v>
      </c>
      <c r="H13" s="8">
        <v>15</v>
      </c>
      <c r="I13" s="8">
        <v>16</v>
      </c>
      <c r="J13" s="8">
        <v>16</v>
      </c>
      <c r="K13" s="8">
        <v>17</v>
      </c>
      <c r="L13" s="8">
        <v>17</v>
      </c>
      <c r="M13" s="8">
        <v>18</v>
      </c>
      <c r="N13" s="8">
        <v>19</v>
      </c>
      <c r="O13" s="8">
        <v>20</v>
      </c>
    </row>
    <row r="14" spans="1:16" ht="46.8">
      <c r="A14" s="3" t="s">
        <v>19</v>
      </c>
      <c r="B14" s="8" t="s">
        <v>20</v>
      </c>
      <c r="C14" s="8"/>
      <c r="D14" s="8"/>
      <c r="E14" s="8"/>
      <c r="F14" s="8"/>
      <c r="G14" s="8"/>
      <c r="H14" s="8"/>
      <c r="I14" s="8">
        <v>180.9</v>
      </c>
      <c r="J14" s="8">
        <v>180.9</v>
      </c>
      <c r="K14" s="8">
        <v>180.6</v>
      </c>
      <c r="L14" s="8">
        <v>180.6</v>
      </c>
      <c r="M14" s="8">
        <v>180.6</v>
      </c>
      <c r="N14" s="8">
        <v>180.6</v>
      </c>
      <c r="O14" s="8">
        <v>180.6</v>
      </c>
    </row>
    <row r="15" spans="1:16" ht="31.2">
      <c r="A15" s="3" t="s">
        <v>21</v>
      </c>
      <c r="B15" s="8" t="s">
        <v>16</v>
      </c>
      <c r="C15" s="8"/>
      <c r="D15" s="8"/>
      <c r="E15" s="8">
        <v>2280</v>
      </c>
      <c r="F15" s="8">
        <v>2280</v>
      </c>
      <c r="G15" s="8">
        <v>1909.2</v>
      </c>
      <c r="H15" s="8">
        <v>1909.2</v>
      </c>
      <c r="I15" s="8">
        <v>970.6</v>
      </c>
      <c r="J15" s="8">
        <v>970.6</v>
      </c>
      <c r="K15" s="8">
        <v>779.9</v>
      </c>
      <c r="L15" s="8">
        <v>779.9</v>
      </c>
      <c r="M15" s="8">
        <v>584.6</v>
      </c>
      <c r="N15" s="8">
        <v>584.6</v>
      </c>
      <c r="O15" s="8">
        <v>584.6</v>
      </c>
    </row>
    <row r="16" spans="1:16" ht="46.8">
      <c r="A16" s="3" t="s">
        <v>22</v>
      </c>
      <c r="B16" s="8" t="s">
        <v>16</v>
      </c>
      <c r="C16" s="8"/>
      <c r="D16" s="8"/>
      <c r="E16" s="8">
        <v>1780</v>
      </c>
      <c r="F16" s="8">
        <v>1780</v>
      </c>
      <c r="G16" s="8">
        <v>1395.2</v>
      </c>
      <c r="H16" s="8">
        <v>1395.2</v>
      </c>
      <c r="I16" s="8">
        <v>970.6</v>
      </c>
      <c r="J16" s="8">
        <v>970.6</v>
      </c>
      <c r="K16" s="8">
        <v>779.9</v>
      </c>
      <c r="L16" s="8">
        <v>779.9</v>
      </c>
      <c r="M16" s="8">
        <v>584.6</v>
      </c>
      <c r="N16" s="8">
        <v>584.6</v>
      </c>
      <c r="O16" s="8">
        <v>584.6</v>
      </c>
    </row>
    <row r="17" spans="1:15" ht="31.2">
      <c r="A17" s="3" t="s">
        <v>23</v>
      </c>
      <c r="B17" s="8" t="s">
        <v>16</v>
      </c>
      <c r="C17" s="8"/>
      <c r="D17" s="8"/>
      <c r="E17" s="8">
        <v>11494</v>
      </c>
      <c r="F17" s="8">
        <v>11494</v>
      </c>
      <c r="G17" s="8">
        <v>14776.9</v>
      </c>
      <c r="H17" s="8">
        <v>14776.9</v>
      </c>
      <c r="I17" s="8">
        <v>15715</v>
      </c>
      <c r="J17" s="8">
        <v>15715</v>
      </c>
      <c r="K17" s="8">
        <v>15392</v>
      </c>
      <c r="L17" s="8">
        <v>15392</v>
      </c>
      <c r="M17" s="8">
        <v>16714.3</v>
      </c>
      <c r="N17" s="8">
        <v>16714.3</v>
      </c>
      <c r="O17" s="8">
        <v>16714.3</v>
      </c>
    </row>
    <row r="18" spans="1:15" ht="46.8">
      <c r="A18" s="3" t="s">
        <v>24</v>
      </c>
      <c r="B18" s="8" t="s">
        <v>16</v>
      </c>
      <c r="C18" s="8"/>
      <c r="D18" s="8"/>
      <c r="E18" s="8"/>
      <c r="F18" s="8"/>
      <c r="G18" s="8"/>
      <c r="H18" s="8"/>
      <c r="I18" s="8"/>
      <c r="J18" s="8"/>
      <c r="K18" s="8">
        <v>585</v>
      </c>
      <c r="L18" s="8">
        <v>585</v>
      </c>
      <c r="M18" s="8">
        <v>520.6</v>
      </c>
      <c r="N18" s="8">
        <v>371.4</v>
      </c>
      <c r="O18" s="8">
        <v>371.4</v>
      </c>
    </row>
  </sheetData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2019-02-13T06:09:35Z</dcterms:modified>
</cp:coreProperties>
</file>