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8800" windowHeight="12420"/>
  </bookViews>
  <sheets>
    <sheet name="Общие сведения_Договоры" sheetId="3" r:id="rId1"/>
  </sheets>
  <definedNames>
    <definedName name="ExternalData_1" localSheetId="0">'Общие сведения_Договоры'!$B$16:$E$95</definedName>
    <definedName name="_xlnm.Print_Titles" localSheetId="0">'Общие сведения_Договоры'!$E:$G,'Общие сведения_Договоры'!$3:$3</definedName>
    <definedName name="_xlnm.Print_Area" localSheetId="0">'Общие сведения_Договоры'!$A$1:$G$95</definedName>
  </definedNames>
  <calcPr calcId="124519"/>
  <fileRecoveryPr repairLoad="1"/>
</workbook>
</file>

<file path=xl/calcChain.xml><?xml version="1.0" encoding="utf-8"?>
<calcChain xmlns="http://schemas.openxmlformats.org/spreadsheetml/2006/main">
  <c r="A17" i="3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16"/>
</calcChain>
</file>

<file path=xl/connections.xml><?xml version="1.0" encoding="utf-8"?>
<connections xmlns="http://schemas.openxmlformats.org/spreadsheetml/2006/main">
  <connection id="1" name="Подключение" type="5" refreshedVersion="3" saveData="1">
    <dbPr connection="Provider=Microsoft.ACE.OLEDB.12.0;User ID=Admin;Data Source=D:\рб\АРМ 6-ОИП_6.0(обнов 19.07.21)\БД 6 ОИП6.0.mdb;Mode=Share Deny Non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ELECT Словарь_Лесничеств.НаименованиеЛесничества, Договоры.НомерДоговора, Договоры.ДатаДоговора, РеестрЛесопользователей.ОПФ_краткое,  РеестрЛесопользователей.Лесопользователь, РеестрЛесопользователей.ИНН, РеестрЛесопользователей.ЮридическийАдрес,  РеестрЛесопользователей.ФактическийАдрес, Договоры.НомерГосРегистрации, Договоры.ДатаГосРегистрации, Договоры.КадастровыйНомер, Договоры.НомерУчетнойЗаписиГЛР,  IIf(Договоры.[ДальГa]&lt;&gt;0,'да','') as ДальГа, Сп_ОснованиеПредоставленияУчастка.ОснованиеПредоставленияУчастка, Сп_ВидПраваПользования.ВидПраваПользования, Договоры.SqrAll,  [1_ВидИспользованияЛесов].[01],  [1_ВидИспользованияЛесов].[02], [1_ВидИспользованияЛесов].[03], [1_ВидИспользованияЛесов].[04], [1_ВидИспользованияЛесов].[05],  [1_ВидИспользованияЛесов].[06], [1_ВидИспользованияЛесов].[07], [1_ВидИспользованияЛесов].[08], [1_ВидИспользованияЛесов].[09],  [1_ВидИспользованияЛесов].[10], [1_ВидИспользованияЛесов].[11], [1_ВидИспользованияЛесов].[12], [1_ВидИспользованияЛесов].[13],  [1_ВидИспользованияЛесов].[14], [1_ВидИспользованияЛесов].[15], [1_ВидИспользованияЛесов].[16], [1_ВидИспользованияЛесов].[17],  [1_ВидИспользованияЛесов].[18], [1_ВидИспользованияЛесов].[19], Сп_СрокДействия.СрокДействия,  IIf([Возобновлен]=0,'','да') AS 1, Договоры.НомерАктаПП, Договоры.ДатаАктаПП,  IIf([НаличиеПроектаОсвоения]=0,'','да') AS НаличиеПроектаОЛ,  Договоры.СрокДействияПроекта, Договоры.РазработчикПроекта, Договоры.ДатаВыдачиПоложительного,  [Местоположение],  IIf([ЗаключенНовСрок]=0,'','да') AS НСрок, НомерДоговораСтар, ДатаДоговораСтар, Сп_ОснованиеПредоставленияУчастка_1.ОснованиеПредоставленияУчастка, IIf([Прекращен]&lt;&gt;0,'да','') AS Прекращ  FROM (РеестрЛесопользователей INNER JOIN (((((1_ВидИспользованияЛесов RIGHT JOIN Договоры ON ([1_ВидИспользованияЛесов].ДатаДоговора = Договоры.ДатаДоговора) AND ([1_ВидИспользованияЛесов].НомерДоговора = Договоры.НомерДоговора) AND ([1_ВидИспользованияЛесов].КодЛесничества = Договоры.КодЛесничества) AND ([1_ВидИспользованияЛесов].КодСубъектаРФ = Договоры.КодСубъектаРФ)) INNER JOIN Словарь_Лесничеств ON (Договоры.КодЛесничества = Словарь_Лесничеств.КодЛесничества) AND (Договоры.КодСубъектаРФ = Словарь_Лесничеств.КодСубъектаРФ)) INNER JOIN Сп_ОснованиеПредоставленияУчастка ON Договоры.КодОснованияПредоставленияУчастка = Сп_ОснованиеПредоставленияУчастка.КодОснованияПредоставленияУчастка) INNER JOIN Сп_ВидПраваПользования ON Договоры.КодВидПраваПользования = Сп_ВидПраваПользования.КодВидПраваПользования) INNER JOIN Сп_СрокДействия ON Договоры.КодСрокДействия = Сп_СрокДействия.КодСрокДействия) ON РеестрЛесопользователей.Id_LP = Договоры.Id_LP) LEFT JOIN Сп_ОснованиеПредоставленияУчастка AS Сп_ОснованиеПредоставленияУчастка_1 ON Договоры.КодОснованияПредоставленияУчасткаСтар = Сп_ОснованиеПредоставленияУчастка_1.КодОснованияПредоставленияУчастка "/>
  </connection>
</connections>
</file>

<file path=xl/sharedStrings.xml><?xml version="1.0" encoding="utf-8"?>
<sst xmlns="http://schemas.openxmlformats.org/spreadsheetml/2006/main" count="561" uniqueCount="320">
  <si>
    <t>Наименование лесопользователя</t>
  </si>
  <si>
    <t>Юридический адрес лесопользователя</t>
  </si>
  <si>
    <t>ИНН</t>
  </si>
  <si>
    <t>Краткое наимено-вание ОПФ</t>
  </si>
  <si>
    <t>АО</t>
  </si>
  <si>
    <t>"Транснефть - Дружба"</t>
  </si>
  <si>
    <t>3235002178</t>
  </si>
  <si>
    <t>г.Брянск, ул.Уральская, д.113</t>
  </si>
  <si>
    <t/>
  </si>
  <si>
    <t>ОАО</t>
  </si>
  <si>
    <t>"ФСК ЕЭС"</t>
  </si>
  <si>
    <t>4716016979</t>
  </si>
  <si>
    <t>117630, г.Москва, ул.академика Чаломея, д.5а</t>
  </si>
  <si>
    <t>ГАУ</t>
  </si>
  <si>
    <t>"Ленинский лесхоз"</t>
  </si>
  <si>
    <t>4802025286</t>
  </si>
  <si>
    <t>Липецкая область, г. Липецк, проезд Ильича, д.1</t>
  </si>
  <si>
    <t>ФЛ</t>
  </si>
  <si>
    <t>Аверин Владимир Николаевич</t>
  </si>
  <si>
    <t>480300223930</t>
  </si>
  <si>
    <t>Липецкая обл., г.Данков, ул.Лукина, д.2</t>
  </si>
  <si>
    <t>"Данковский лесхоз"</t>
  </si>
  <si>
    <t>4803009590</t>
  </si>
  <si>
    <t>399853, Липецкая обл., г. Липецк, г. Данков, ул. Кирова,146</t>
  </si>
  <si>
    <t>"Добровский лесхоз"</t>
  </si>
  <si>
    <t>4805006059</t>
  </si>
  <si>
    <t>399140, Липецкая область, Добровский р-он, с. Доброе, п. Зарницы</t>
  </si>
  <si>
    <t>ООО</t>
  </si>
  <si>
    <t>"Колос"</t>
  </si>
  <si>
    <t>4807013559</t>
  </si>
  <si>
    <t>399007, Липецкая обл., Измалковский р-он, д. Мокрый Семенек</t>
  </si>
  <si>
    <t>"Елецкий лесхоз"</t>
  </si>
  <si>
    <t>4807029534</t>
  </si>
  <si>
    <t>399778, Липецкая обл., Елецкий р-он, ж/д ст. Телегино,  п. Капани, д.31</t>
  </si>
  <si>
    <t>ИП</t>
  </si>
  <si>
    <t>Фаустов Эдуард Анатольевич</t>
  </si>
  <si>
    <t>480800171021</t>
  </si>
  <si>
    <t>Липецкая обл., Задонский р-он, д.М.Панарино, д.9а</t>
  </si>
  <si>
    <t>НО</t>
  </si>
  <si>
    <t>Православная религиозная организация свято-тихоновский Преображенский женский монастырь</t>
  </si>
  <si>
    <t>4808002165</t>
  </si>
  <si>
    <t>Липецкая область, г.Задонск</t>
  </si>
  <si>
    <t>Православная религиозная организация Задонского Рождество-Богородицкого мужского монастыря</t>
  </si>
  <si>
    <t>4808002172</t>
  </si>
  <si>
    <t>Липецкая обл., г.Задонск, ул.Карла Маркса, д.121</t>
  </si>
  <si>
    <t>ЗАО</t>
  </si>
  <si>
    <t>Птицефабрика "Задонская"</t>
  </si>
  <si>
    <t>4808002581</t>
  </si>
  <si>
    <t>399214, Липецкая область, Задонский район, с.Гнилуша,</t>
  </si>
  <si>
    <t>"Задонский лесхоз"</t>
  </si>
  <si>
    <t>4808016104</t>
  </si>
  <si>
    <t>399201, Липецкая обл., г. Задонск, ул. М. Горького, д. 105</t>
  </si>
  <si>
    <t>"Донской лесхоз"</t>
  </si>
  <si>
    <t>4808016111</t>
  </si>
  <si>
    <t>399240, Липецкая обл., с. Донское, ул. Мира, 19</t>
  </si>
  <si>
    <t>Фаустова Светлана Ивановна</t>
  </si>
  <si>
    <t>480825047114</t>
  </si>
  <si>
    <t>Липецкая обл., Задонский р-он, с.Гнилуша, ул.Ленинградская, д.11</t>
  </si>
  <si>
    <t>Администра</t>
  </si>
  <si>
    <t>Косыревский сельсовет</t>
  </si>
  <si>
    <t>4813000854</t>
  </si>
  <si>
    <t xml:space="preserve">398516, Липецкая обл., Липецкий р-он, с. Косыревка, ул. Ленина, д. 65А </t>
  </si>
  <si>
    <t>"Куриное Царство"</t>
  </si>
  <si>
    <t>4813007240</t>
  </si>
  <si>
    <t>399774, Липецкая обл., г. Елец, ул. Радиотехническая, д.5</t>
  </si>
  <si>
    <t>"Синергия Парк"</t>
  </si>
  <si>
    <t>4813026193</t>
  </si>
  <si>
    <t>398516, Липецкая обл., с. Косыревка, ул. Советская, д. 61 А</t>
  </si>
  <si>
    <t>"Сельхозинвест"</t>
  </si>
  <si>
    <t>4815003219</t>
  </si>
  <si>
    <t>Липецкая обл., с. Тербуны, ул. Промышленная, д. 17</t>
  </si>
  <si>
    <t>"ТЕРБУНСКОЕ ЛУКОМОРЬЕ"</t>
  </si>
  <si>
    <t>4815006890</t>
  </si>
  <si>
    <t>399540, Липецкая обл., Тербунский р-он, с.Тербуны, ул. Репина, д.13, кв.20</t>
  </si>
  <si>
    <t>ПО</t>
  </si>
  <si>
    <t>"Усмань"</t>
  </si>
  <si>
    <t>4816005297</t>
  </si>
  <si>
    <t>399344,  Липецкая область, Усманский район, с.Пригородка, ул. Тенистая, д.7</t>
  </si>
  <si>
    <t>АНО</t>
  </si>
  <si>
    <t>Биосферный полигон "Излегоще"</t>
  </si>
  <si>
    <t>4816007110</t>
  </si>
  <si>
    <t>Липецкая обл., г.Усмань, ул.Котова, д.32</t>
  </si>
  <si>
    <t>"Скит"</t>
  </si>
  <si>
    <t>4816011558</t>
  </si>
  <si>
    <t>Липецкая область, Задонский район, с.Кашары, ул.Контимировская, д.9</t>
  </si>
  <si>
    <t>"Куликовский лесхоз"</t>
  </si>
  <si>
    <t>4816023730</t>
  </si>
  <si>
    <t>399333, Липецкая обл., Усманский р-он., с. Куликово, ул. Лесная, 10</t>
  </si>
  <si>
    <t>"Энергия"</t>
  </si>
  <si>
    <t>4821000142</t>
  </si>
  <si>
    <t>399775, Липецкая область, г.Елец, пос.Электрик,1</t>
  </si>
  <si>
    <t>МУ</t>
  </si>
  <si>
    <t>"Детский оздоровительный центр города Ельца "Белая березка"</t>
  </si>
  <si>
    <t>4821021343</t>
  </si>
  <si>
    <t>Липецкая область, г.елец, ул.К.Маркса, 17</t>
  </si>
  <si>
    <t>"Липецкнефтепродукт"</t>
  </si>
  <si>
    <t>4822000201</t>
  </si>
  <si>
    <t>г.Липецк, ул.Гагарина,д.102</t>
  </si>
  <si>
    <t>Соловьев Александр Лукьянович</t>
  </si>
  <si>
    <t>482303257339</t>
  </si>
  <si>
    <t>г.Липецк, пр.Победы, д.77,кв.70</t>
  </si>
  <si>
    <t>Новиков Сергей Евгеньевич</t>
  </si>
  <si>
    <t>482304109647</t>
  </si>
  <si>
    <t>398029, г.Липецк, ул. Р. Зорге, д.80</t>
  </si>
  <si>
    <t>АУ</t>
  </si>
  <si>
    <t>ОСАУ "Лесопожарный центр"</t>
  </si>
  <si>
    <t>4823052467</t>
  </si>
  <si>
    <t>398029, г.Липецк, ул.Центральная</t>
  </si>
  <si>
    <t>"САМИ"</t>
  </si>
  <si>
    <t>4823056750</t>
  </si>
  <si>
    <t>398005, г.Липецк, ул. Фестивальная, д.1, кор А</t>
  </si>
  <si>
    <t>"Детский лагерь "7 звезд"</t>
  </si>
  <si>
    <t>4823059536</t>
  </si>
  <si>
    <t>398041,г.Липецк, ул.З.Космодемьянской, д.1А</t>
  </si>
  <si>
    <t>Газпром Газораспределение  Липецк</t>
  </si>
  <si>
    <t>4824003938</t>
  </si>
  <si>
    <t>398059, г. Липецк, ул. Неделина, д.25</t>
  </si>
  <si>
    <t>Федотов Михаил Михайлович</t>
  </si>
  <si>
    <t>482400669049</t>
  </si>
  <si>
    <t>398024, г. Липецк, ул. Депутатская, д.55а, кв.7</t>
  </si>
  <si>
    <t>Ветер Владимир Владимирович</t>
  </si>
  <si>
    <t>482400829849</t>
  </si>
  <si>
    <t>г.Липецк, ул.Зегеля, д.1,кв.105</t>
  </si>
  <si>
    <t>"Ностальгия"</t>
  </si>
  <si>
    <t>4824037398</t>
  </si>
  <si>
    <t>г.Липецк, ул.Ульяны Громовой, д.2а</t>
  </si>
  <si>
    <t>ООИОД "Центр развития детского отдыха"</t>
  </si>
  <si>
    <t>4824065980</t>
  </si>
  <si>
    <t>398006, г.Липецк, ул.Краснознаменная, вл.4</t>
  </si>
  <si>
    <t>Кидинов Николай Васильевич</t>
  </si>
  <si>
    <t>482410512417</t>
  </si>
  <si>
    <t>Липецкая обл., Грязинский р-он, г.Грязи, ул.Плеханова, д.105</t>
  </si>
  <si>
    <t>Волосков Алексей Николаевич</t>
  </si>
  <si>
    <t>482413010905</t>
  </si>
  <si>
    <t>398508, Липецкая область, Липецкий район, с.Большая Кузьминка,ул.Изумрудная, д.11</t>
  </si>
  <si>
    <t>Корнев Владимир Иванович</t>
  </si>
  <si>
    <t>482500043294</t>
  </si>
  <si>
    <t>г.Липецк, ул.Тульская, д.26</t>
  </si>
  <si>
    <t>Мелконян Ара Карленович</t>
  </si>
  <si>
    <t>482500168141</t>
  </si>
  <si>
    <t>398532, Липецкая область, Липецкий р-он, с.Подгорное, ул.Железнодорожная, д.1а</t>
  </si>
  <si>
    <t>ФГОУ ВПО</t>
  </si>
  <si>
    <t>ЛГПУ имени П.П. Семенова-Тян-Шанского</t>
  </si>
  <si>
    <t>4825008103</t>
  </si>
  <si>
    <t>398020, г.Липецк, ул.Ленина, д.42</t>
  </si>
  <si>
    <t>"Геркон-Плюс"</t>
  </si>
  <si>
    <t>4825040650</t>
  </si>
  <si>
    <t>Липецкая обл., г.Липецк, ул.Гагарина, д.102</t>
  </si>
  <si>
    <t>"База отдыха"Кооператор"</t>
  </si>
  <si>
    <t>4825044101</t>
  </si>
  <si>
    <t>г.Липецк, ул.Интернациональная, д.12</t>
  </si>
  <si>
    <t>ГУ</t>
  </si>
  <si>
    <t>Реабилитационно-оздоровительный центр "Лесная сказка"</t>
  </si>
  <si>
    <t>4825044824</t>
  </si>
  <si>
    <t>398005, г.Липецк, з/о Сухоборье</t>
  </si>
  <si>
    <t>МАУ ДЗОЛ</t>
  </si>
  <si>
    <t>Орленок</t>
  </si>
  <si>
    <t>4825063827</t>
  </si>
  <si>
    <t>0</t>
  </si>
  <si>
    <t>ГБУ</t>
  </si>
  <si>
    <t>Центр развития добровольчества</t>
  </si>
  <si>
    <t>4825064549</t>
  </si>
  <si>
    <t>398001,г.Липецк, ул.Советская, д.7</t>
  </si>
  <si>
    <t>ООО "Оазис"</t>
  </si>
  <si>
    <t>4825089590</t>
  </si>
  <si>
    <t>398026, Липецкая обл., г.Липецк, ул. Баумана, д.262</t>
  </si>
  <si>
    <t>Дручинина Ирина Владимировна</t>
  </si>
  <si>
    <t>482561588545</t>
  </si>
  <si>
    <t>398026, г. Липецк, ул. Бардина, д.60</t>
  </si>
  <si>
    <t>МУП</t>
  </si>
  <si>
    <t>"Липецкводоканал"</t>
  </si>
  <si>
    <t>4826007416</t>
  </si>
  <si>
    <t>398059, г.Липецк, ул.Горького, д.2а</t>
  </si>
  <si>
    <t>000</t>
  </si>
  <si>
    <t>Форест Лэйк</t>
  </si>
  <si>
    <t>4826087852</t>
  </si>
  <si>
    <t>398050, г.Липецк, проезд Петровский, д.1</t>
  </si>
  <si>
    <t>"Север"</t>
  </si>
  <si>
    <t>4826127537</t>
  </si>
  <si>
    <t>г.Липецк, ул. Гагарина, д.121, корп.1, пом.1</t>
  </si>
  <si>
    <t>филиал "МРСК Центра"-"Липецкэнерго"</t>
  </si>
  <si>
    <t>6901067107</t>
  </si>
  <si>
    <t>г.Липецк, ул.50 лет НЛМК, д.33</t>
  </si>
  <si>
    <t>ФГКУ</t>
  </si>
  <si>
    <t>"Войсковая часть 71330"</t>
  </si>
  <si>
    <t>7702049056</t>
  </si>
  <si>
    <t>111033, г. Москва, ул. Самокатная, д.1, стр.2</t>
  </si>
  <si>
    <t>ФГУП</t>
  </si>
  <si>
    <t>"Государственная корпорация по ОРВД</t>
  </si>
  <si>
    <t>7734135124</t>
  </si>
  <si>
    <t>119027, г. Москва, ул. Большая Внуковская, д.2А, стр.9</t>
  </si>
  <si>
    <t>ПАО</t>
  </si>
  <si>
    <t>«Федеральная сетевая компания Единой энергетической системы» (ПАО «ФСК ЕЭС»)</t>
  </si>
  <si>
    <t>117630, г.Москва, ул.Академика Челомея, д.5А</t>
  </si>
  <si>
    <t>"Кантри Клаб"</t>
  </si>
  <si>
    <t>4802013675</t>
  </si>
  <si>
    <t>393000 Липецкая область, г.Грязи, ул.Крылова, 1</t>
  </si>
  <si>
    <t>СПССПК</t>
  </si>
  <si>
    <t>"ЭКОПТИЦА"</t>
  </si>
  <si>
    <t>4813014007</t>
  </si>
  <si>
    <t>399501, Липецкая область, Липецкий район, с.Кузьминские Отвержки, ул.Рудничная, д.1, Литер А</t>
  </si>
  <si>
    <t>Халиманчук Максим Валентинович</t>
  </si>
  <si>
    <t>4823029482</t>
  </si>
  <si>
    <t>Ефанов Юрий Викторович</t>
  </si>
  <si>
    <t>482304733220</t>
  </si>
  <si>
    <t>«Липецкий силикатный завод»</t>
  </si>
  <si>
    <t>4823073114</t>
  </si>
  <si>
    <t>398011, г. Липецк, ул. Астраханская, д.1</t>
  </si>
  <si>
    <t>ОКУ</t>
  </si>
  <si>
    <t>Липецкий областной противотуберкулезный санаторий "Лесная сказка"</t>
  </si>
  <si>
    <t>4824005237</t>
  </si>
  <si>
    <t>398006, Липецкая область, г.Липецк, 	ТУБЕРКУЛЕЗНЫЙ САНАТОРИЙ ЛЕСНАЯ СКАЗКА</t>
  </si>
  <si>
    <t>Глебова Галина Ивановна</t>
  </si>
  <si>
    <t>482414893499</t>
  </si>
  <si>
    <t>398036, г.Липецк, ул.Стаханова, д.26, кв.98</t>
  </si>
  <si>
    <t>Петров Александр Витальевич</t>
  </si>
  <si>
    <t>482415149973</t>
  </si>
  <si>
    <t>АО "ЛГЭК"</t>
  </si>
  <si>
    <t>4825066916</t>
  </si>
  <si>
    <t>398001, г. Липецк, пл.П.Великого, д.4а</t>
  </si>
  <si>
    <t>ОБУ</t>
  </si>
  <si>
    <t>Охотничьи и водные биоресурсы</t>
  </si>
  <si>
    <t>4826046729</t>
  </si>
  <si>
    <t>398017, Липецкая область, г.Липецк, ул. Осипенко, д.14</t>
  </si>
  <si>
    <t>Особая экономическая зона промышленно-производственного типа "Липецк"</t>
  </si>
  <si>
    <t>4826052440</t>
  </si>
  <si>
    <t>399071, Липецкая область, Грязинский район, село Казинка, территория ОЭЗ ППТ Липецк, здание 2</t>
  </si>
  <si>
    <t>ИП Тюрин Г.Н.</t>
  </si>
  <si>
    <t>482609468658</t>
  </si>
  <si>
    <t>398020, г.Липецк, ул.Гранитная, д.32</t>
  </si>
  <si>
    <t>ФГБУ</t>
  </si>
  <si>
    <t>«Главное бассейновое  управление по рыболовству и сохранению водных биологических ресурсов»</t>
  </si>
  <si>
    <t>7708044880</t>
  </si>
  <si>
    <t>115114, г.Москва, пер.Дербеневский 1-й, д.5, стр.4, оф.101</t>
  </si>
  <si>
    <t>"МегаФон"</t>
  </si>
  <si>
    <t>7812014560</t>
  </si>
  <si>
    <t>398024, г.Липецк, пр. Победы, д.29, БЦ «Виктория»</t>
  </si>
  <si>
    <t>АПК «РусАгроАльянс»</t>
  </si>
  <si>
    <t>4811006970</t>
  </si>
  <si>
    <t>399825, Липецкая область, Данковский район, село Яхонтово</t>
  </si>
  <si>
    <t>ГАОУ</t>
  </si>
  <si>
    <t>"Центр образования, реабилитации и оздоровления"</t>
  </si>
  <si>
    <t>4824017909</t>
  </si>
  <si>
    <t>398024, г.Липецк, ул.Механизаторов, д.9</t>
  </si>
  <si>
    <t>АО «Газпром газораспределение»</t>
  </si>
  <si>
    <t>7838306818</t>
  </si>
  <si>
    <t xml:space="preserve">197110, г.Санкт-Петербург, _x000D_
наб. Адмирала Лазарева, д.24, лит. «А»_x000D_
</t>
  </si>
  <si>
    <t>Сенцовский сельсовет</t>
  </si>
  <si>
    <t>4823000766</t>
  </si>
  <si>
    <t>398540, Липецкая область, Липецкий район, с.Сенцово, ул.Ленина, д.126</t>
  </si>
  <si>
    <t>Ковалева Валентина Ивановна</t>
  </si>
  <si>
    <t>482401525829</t>
  </si>
  <si>
    <t>ООО «Трансвижн»</t>
  </si>
  <si>
    <t>4824064602</t>
  </si>
  <si>
    <t>398043, г. Липецк, ул. Космонавтов, д.30, пом.2</t>
  </si>
  <si>
    <t>"РЕЛ"</t>
  </si>
  <si>
    <t>4824069858</t>
  </si>
  <si>
    <t>398024, г.Липецк, ул.Достоевского, д.74, кв.17</t>
  </si>
  <si>
    <t>Голошумов Артем Михайлович</t>
  </si>
  <si>
    <t>482417464378</t>
  </si>
  <si>
    <t>398533, Липецкая область, Липецкий район, с.Сырское, ул.Приовражная, д.25а</t>
  </si>
  <si>
    <t>ГОБУ</t>
  </si>
  <si>
    <t>Управление дорог и транспорта</t>
  </si>
  <si>
    <t>4826056283</t>
  </si>
  <si>
    <t>398600, г.Липецк, ул.Неделина, д.2-а</t>
  </si>
  <si>
    <t>Пахунов Владимир Александрович</t>
  </si>
  <si>
    <t>нет</t>
  </si>
  <si>
    <t>Меридиан</t>
  </si>
  <si>
    <t>7701994297</t>
  </si>
  <si>
    <t>105066, г.Москва,  ул.Старая Басманная, д.16/1Б, стр.6</t>
  </si>
  <si>
    <t>ФГБОУ ВО</t>
  </si>
  <si>
    <t>ФГБОУ ВО "Воронежский государственный лесотехнический университет имени Г.Ф.Морозова"</t>
  </si>
  <si>
    <t>3666012325</t>
  </si>
  <si>
    <t>394087 г.Воронеж, ул.Тимирязева, 8</t>
  </si>
  <si>
    <t>"Проект КГ"</t>
  </si>
  <si>
    <t>4808000778</t>
  </si>
  <si>
    <t>399241, Липецкая область, Задонский район, с. Малое Панарино, ул. Липовая, д.35</t>
  </si>
  <si>
    <t>Партнер</t>
  </si>
  <si>
    <t>4823079677</t>
  </si>
  <si>
    <t>г.Липецк, ул.Алмазная,д.10,офис.1</t>
  </si>
  <si>
    <t>Юлиан</t>
  </si>
  <si>
    <t>4825037810</t>
  </si>
  <si>
    <t>399206, Липецкая область, Задонский район, деревня Алексеевка, ул.Новая, д.1</t>
  </si>
  <si>
    <t>Индивидуальный предприниматель Татаринов Игорь Николаевич</t>
  </si>
  <si>
    <t>366200503305</t>
  </si>
  <si>
    <t>394087, г.Воронеж, пер.Тимирязева, д.6А</t>
  </si>
  <si>
    <t>"Афродита"</t>
  </si>
  <si>
    <t>3662077258</t>
  </si>
  <si>
    <t>398032, г. Липецк, пр. Универсальный, д.11, оф.302</t>
  </si>
  <si>
    <t>Баскаков Никита Сергеевич</t>
  </si>
  <si>
    <t>481688453681</t>
  </si>
  <si>
    <t>Овощи Черноземья</t>
  </si>
  <si>
    <t>4823054739</t>
  </si>
  <si>
    <t>399373, Липецкая область, г.Усмань, ул.Ленина, д.38, пом.1</t>
  </si>
  <si>
    <t>"Управление ГПСС Липецкой области"</t>
  </si>
  <si>
    <t>4826074733</t>
  </si>
  <si>
    <t>398902, г.Липецк, ул.Ангарская, 1/1</t>
  </si>
  <si>
    <t>ООО "Чаплыгинский лесхоз"</t>
  </si>
  <si>
    <t>4818010052</t>
  </si>
  <si>
    <t>399903, Липецкая область, Чаплыгинский район, г.Чаплыгин, ул.Раненбургская, д.3</t>
  </si>
  <si>
    <t>№</t>
  </si>
  <si>
    <t>Уровень риска</t>
  </si>
  <si>
    <t>Основание присвоения</t>
  </si>
  <si>
    <t>низкий риск</t>
  </si>
  <si>
    <t>умеренный риск</t>
  </si>
  <si>
    <t>постонавление УЛХ №344 от 22.10.2021 нарушение  ч.1 ст 8.31 КоАП РФ</t>
  </si>
  <si>
    <t>постановление УЛХ №40 от 20.05.2021 нарушение  ч.3 ст 8.32 КоАП РФ</t>
  </si>
  <si>
    <t>постановление УЛХ №41/1 от 20.05.2021 нарушение  ч.1 ст 8.31 КоАП РФ</t>
  </si>
  <si>
    <t>постановление УЛХ №45 от 27.05.2021 нарушение  ч.3 ст 8.32 КоАП РФ</t>
  </si>
  <si>
    <t>постановление УЛХ №84/1 от 17.07.2021 нарушение  ч.1 ст 8.31 КоАП РФ</t>
  </si>
  <si>
    <t>постановление УЛХ №84/2 от 17.07.2021 нарушение  ч.1 ст 8.31 КоАП РФ</t>
  </si>
  <si>
    <t>постановление УЛХ №110 от 25.06.2021 нарушение  ч.1 ст 8.31 КоАП РФ</t>
  </si>
  <si>
    <t>постановление УЛХ №120 №121 от 30.06.2021 нарушение  ч.1 ст 8.31 КоАП РФ</t>
  </si>
  <si>
    <t>постановление УЛХ №149 от 14.07.2021 нарушение  ч.1 ст 8.31 КоАП РФ</t>
  </si>
  <si>
    <t>постановление УЛХ №150 от 14.07.2021 нарушение  ч.1 ст 8.31 КоАП РФ</t>
  </si>
  <si>
    <t xml:space="preserve">Приложение
к решению
управления лесного хозяйства
Липецкой области
</t>
  </si>
  <si>
    <t>Категории риска лесопользователей, в отношении которых управление лесного хозяйства Липецкой области осуществляет функции государственного лесного контроля (надзора)</t>
  </si>
  <si>
    <t>отсутствие обстоятельств</t>
  </si>
  <si>
    <t>постановление УЛХ №129 от 01.07.2021 нарушение  ч.1 ст 8.31 КоАП РФ</t>
  </si>
  <si>
    <t>постановление УЛХ №223 и 224 от 28.09.2021 нарушение  ч.1 ст 8.31 КоАП РФ ч.1 ст 8.32 КоАП РФ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</si>
</sst>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1" fillId="2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 2" xfId="2"/>
    <cellStyle name="Обычный 2 4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2F8FF"/>
      <rgbColor rgb="00F7F6FF"/>
      <rgbColor rgb="00ECE9D8"/>
      <rgbColor rgb="00F8F8F8"/>
      <rgbColor rgb="00355A88"/>
      <rgbColor rgb="00F9F9FA"/>
      <rgbColor rgb="00ACA8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backgroundRefresh="0" growShrinkType="insertClear" connectionId="1" autoFormatId="0" applyNumberFormats="0" applyBorderFormats="0" applyFontFormats="1" applyPatternFormats="1" applyAlignmentFormats="0" applyWidthHeightFormats="0">
  <queryTableRefresh preserveSortFilterLayout="0" headersInLastRefresh="0" nextId="77">
    <queryTableFields count="6">
      <queryTableField id="4" name="ОПФ_краткое"/>
      <queryTableField id="5" name="Лесопользователь"/>
      <queryTableField id="6" name="ИНН"/>
      <queryTableField id="7" name="ЮридическийАдрес"/>
      <queryTableField id="71" dataBound="0" fillFormulas="1"/>
      <queryTableField id="73" dataBound="0" fillFormulas="1"/>
    </queryTableFields>
    <queryTableDeletedFields count="45">
      <deletedField name="НСрок"/>
      <deletedField name="НомерДоговораСтар"/>
      <deletedField name="ДатаДоговораСтар"/>
      <deletedField name="Сп_ОснованиеПредоставленияУчастка_1.ОснованиеПредоставленияУчастка"/>
      <deletedField name="Прекращ"/>
      <deletedField name="ДальГа"/>
      <deletedField name="01"/>
      <deletedField name="02"/>
      <deletedField name="03"/>
      <deletedField name="04"/>
      <deletedField name="18"/>
      <deletedField name="19"/>
      <deletedField name="НомерАктаПП"/>
      <deletedField name="ФактическийАдрес"/>
      <deletedField name="Местоположение"/>
      <deletedField name="НаименованиеЛесничества"/>
      <deletedField name="КадастровыйНомер"/>
      <deletedField name="НомерГосРегистрации"/>
      <deletedField name="ДатаГосРегистрации"/>
      <deletedField name="НомерДоговора"/>
      <deletedField name="ДатаДоговора"/>
      <deletedField name="ДатаАктаПП"/>
      <deletedField name="НомерУчетнойЗаписиГЛР"/>
      <deletedField name="Сп_ОснованиеПредоставленияУчастка.ОснованиеПредоставленияУчастка"/>
      <deletedField name="ВидПраваПользования"/>
      <deletedField name="СрокДействия"/>
      <deletedField name="1"/>
      <deletedField name="НаличиеПроектаОЛ"/>
      <deletedField name="СрокДействияПроекта"/>
      <deletedField name="РазработчикПроекта"/>
      <deletedField name="ДатаВыдачиПоложительного"/>
      <deletedField name="SqrAll"/>
      <deletedField name="05"/>
      <deletedField name="06"/>
      <deletedField name="07"/>
      <deletedField name="08"/>
      <deletedField name="09"/>
      <deletedField name="10"/>
      <deletedField name="11"/>
      <deletedField name="12"/>
      <deletedField name="13"/>
      <deletedField name="14"/>
      <deletedField name="15"/>
      <deletedField name="16"/>
      <deletedField name="17"/>
    </queryTableDeleted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5"/>
  <sheetViews>
    <sheetView showGridLines="0" showZeros="0" tabSelected="1" view="pageBreakPreview" topLeftCell="A51" zoomScale="110" zoomScaleSheetLayoutView="110" workbookViewId="0">
      <selection activeCell="G16" sqref="G16"/>
    </sheetView>
  </sheetViews>
  <sheetFormatPr defaultRowHeight="12.75"/>
  <cols>
    <col min="1" max="1" width="3.85546875" style="4" customWidth="1"/>
    <col min="2" max="2" width="7.42578125" style="5" customWidth="1"/>
    <col min="3" max="3" width="20.5703125" style="6" customWidth="1"/>
    <col min="4" max="4" width="12.140625" style="6" customWidth="1"/>
    <col min="5" max="7" width="20" style="6" customWidth="1"/>
    <col min="8" max="16384" width="9.140625" style="1"/>
  </cols>
  <sheetData>
    <row r="1" spans="1:7" ht="94.5">
      <c r="A1" s="7"/>
      <c r="B1" s="8"/>
      <c r="C1" s="9"/>
      <c r="D1" s="9"/>
      <c r="E1" s="9"/>
      <c r="F1" s="9"/>
      <c r="G1" s="10" t="s">
        <v>315</v>
      </c>
    </row>
    <row r="2" spans="1:7" ht="31.5" customHeight="1" thickBot="1">
      <c r="A2" s="23" t="s">
        <v>316</v>
      </c>
      <c r="B2" s="24"/>
      <c r="C2" s="24"/>
      <c r="D2" s="24"/>
      <c r="E2" s="24"/>
      <c r="F2" s="24"/>
      <c r="G2" s="24"/>
    </row>
    <row r="3" spans="1:7" s="2" customFormat="1" ht="96" customHeight="1">
      <c r="A3" s="11" t="s">
        <v>300</v>
      </c>
      <c r="B3" s="12" t="s">
        <v>3</v>
      </c>
      <c r="C3" s="12" t="s">
        <v>0</v>
      </c>
      <c r="D3" s="12" t="s">
        <v>2</v>
      </c>
      <c r="E3" s="12" t="s">
        <v>1</v>
      </c>
      <c r="F3" s="13" t="s">
        <v>301</v>
      </c>
      <c r="G3" s="14" t="s">
        <v>302</v>
      </c>
    </row>
    <row r="4" spans="1:7" s="3" customFormat="1" ht="42" customHeight="1">
      <c r="A4" s="15">
        <v>1</v>
      </c>
      <c r="B4" s="16" t="s">
        <v>151</v>
      </c>
      <c r="C4" s="16" t="s">
        <v>152</v>
      </c>
      <c r="D4" s="16" t="s">
        <v>153</v>
      </c>
      <c r="E4" s="16" t="s">
        <v>154</v>
      </c>
      <c r="F4" s="17" t="s">
        <v>304</v>
      </c>
      <c r="G4" s="17" t="s">
        <v>305</v>
      </c>
    </row>
    <row r="5" spans="1:7" s="2" customFormat="1" ht="46.5" customHeight="1">
      <c r="A5" s="15">
        <v>2</v>
      </c>
      <c r="B5" s="16" t="s">
        <v>9</v>
      </c>
      <c r="C5" s="16" t="s">
        <v>10</v>
      </c>
      <c r="D5" s="16" t="s">
        <v>11</v>
      </c>
      <c r="E5" s="16" t="s">
        <v>12</v>
      </c>
      <c r="F5" s="17" t="s">
        <v>304</v>
      </c>
      <c r="G5" s="17" t="s">
        <v>306</v>
      </c>
    </row>
    <row r="6" spans="1:7" s="2" customFormat="1" ht="51" customHeight="1">
      <c r="A6" s="15">
        <v>3</v>
      </c>
      <c r="B6" s="16" t="s">
        <v>173</v>
      </c>
      <c r="C6" s="16" t="s">
        <v>291</v>
      </c>
      <c r="D6" s="16" t="s">
        <v>292</v>
      </c>
      <c r="E6" s="16" t="s">
        <v>293</v>
      </c>
      <c r="F6" s="17" t="s">
        <v>304</v>
      </c>
      <c r="G6" s="17" t="s">
        <v>307</v>
      </c>
    </row>
    <row r="7" spans="1:7" s="2" customFormat="1" ht="45.75" customHeight="1">
      <c r="A7" s="15">
        <v>4</v>
      </c>
      <c r="B7" s="16" t="s">
        <v>9</v>
      </c>
      <c r="C7" s="16" t="s">
        <v>180</v>
      </c>
      <c r="D7" s="16" t="s">
        <v>181</v>
      </c>
      <c r="E7" s="16" t="s">
        <v>182</v>
      </c>
      <c r="F7" s="17" t="s">
        <v>304</v>
      </c>
      <c r="G7" s="17" t="s">
        <v>308</v>
      </c>
    </row>
    <row r="8" spans="1:7" s="2" customFormat="1" ht="70.5" customHeight="1">
      <c r="A8" s="15">
        <v>5</v>
      </c>
      <c r="B8" s="16" t="s">
        <v>38</v>
      </c>
      <c r="C8" s="16" t="s">
        <v>39</v>
      </c>
      <c r="D8" s="16" t="s">
        <v>40</v>
      </c>
      <c r="E8" s="16" t="s">
        <v>41</v>
      </c>
      <c r="F8" s="17" t="s">
        <v>304</v>
      </c>
      <c r="G8" s="17" t="s">
        <v>309</v>
      </c>
    </row>
    <row r="9" spans="1:7" s="2" customFormat="1" ht="60" customHeight="1">
      <c r="A9" s="15">
        <v>6</v>
      </c>
      <c r="B9" s="16" t="s">
        <v>38</v>
      </c>
      <c r="C9" s="16" t="s">
        <v>42</v>
      </c>
      <c r="D9" s="16" t="s">
        <v>43</v>
      </c>
      <c r="E9" s="16" t="s">
        <v>44</v>
      </c>
      <c r="F9" s="17" t="s">
        <v>304</v>
      </c>
      <c r="G9" s="17" t="s">
        <v>310</v>
      </c>
    </row>
    <row r="10" spans="1:7" s="2" customFormat="1" ht="52.5" customHeight="1">
      <c r="A10" s="15">
        <v>7</v>
      </c>
      <c r="B10" s="16" t="s">
        <v>27</v>
      </c>
      <c r="C10" s="16" t="s">
        <v>274</v>
      </c>
      <c r="D10" s="16" t="s">
        <v>275</v>
      </c>
      <c r="E10" s="16" t="s">
        <v>276</v>
      </c>
      <c r="F10" s="17" t="s">
        <v>304</v>
      </c>
      <c r="G10" s="17" t="s">
        <v>311</v>
      </c>
    </row>
    <row r="11" spans="1:7" s="2" customFormat="1" ht="51" customHeight="1">
      <c r="A11" s="15">
        <v>8</v>
      </c>
      <c r="B11" s="16" t="s">
        <v>104</v>
      </c>
      <c r="C11" s="16" t="s">
        <v>126</v>
      </c>
      <c r="D11" s="16" t="s">
        <v>127</v>
      </c>
      <c r="E11" s="16" t="s">
        <v>128</v>
      </c>
      <c r="F11" s="17" t="s">
        <v>304</v>
      </c>
      <c r="G11" s="17" t="s">
        <v>312</v>
      </c>
    </row>
    <row r="12" spans="1:7" s="2" customFormat="1" ht="51" customHeight="1">
      <c r="A12" s="15">
        <v>9</v>
      </c>
      <c r="B12" s="16" t="s">
        <v>208</v>
      </c>
      <c r="C12" s="16" t="s">
        <v>209</v>
      </c>
      <c r="D12" s="16" t="s">
        <v>210</v>
      </c>
      <c r="E12" s="16" t="s">
        <v>211</v>
      </c>
      <c r="F12" s="17" t="s">
        <v>304</v>
      </c>
      <c r="G12" s="17" t="s">
        <v>318</v>
      </c>
    </row>
    <row r="13" spans="1:7" s="2" customFormat="1" ht="41.25" customHeight="1">
      <c r="A13" s="15">
        <v>10</v>
      </c>
      <c r="B13" s="16" t="s">
        <v>27</v>
      </c>
      <c r="C13" s="16" t="s">
        <v>65</v>
      </c>
      <c r="D13" s="16" t="s">
        <v>66</v>
      </c>
      <c r="E13" s="16" t="s">
        <v>67</v>
      </c>
      <c r="F13" s="17" t="s">
        <v>304</v>
      </c>
      <c r="G13" s="17" t="s">
        <v>313</v>
      </c>
    </row>
    <row r="14" spans="1:7" s="2" customFormat="1" ht="44.25" customHeight="1">
      <c r="A14" s="15">
        <v>11</v>
      </c>
      <c r="B14" s="16" t="s">
        <v>91</v>
      </c>
      <c r="C14" s="16" t="s">
        <v>92</v>
      </c>
      <c r="D14" s="16" t="s">
        <v>93</v>
      </c>
      <c r="E14" s="16" t="s">
        <v>94</v>
      </c>
      <c r="F14" s="17" t="s">
        <v>304</v>
      </c>
      <c r="G14" s="17" t="s">
        <v>314</v>
      </c>
    </row>
    <row r="15" spans="1:7" ht="66" customHeight="1">
      <c r="A15" s="15">
        <v>12</v>
      </c>
      <c r="B15" s="16" t="s">
        <v>169</v>
      </c>
      <c r="C15" s="16" t="s">
        <v>170</v>
      </c>
      <c r="D15" s="16" t="s">
        <v>171</v>
      </c>
      <c r="E15" s="16" t="s">
        <v>172</v>
      </c>
      <c r="F15" s="17" t="s">
        <v>304</v>
      </c>
      <c r="G15" s="17" t="s">
        <v>319</v>
      </c>
    </row>
    <row r="16" spans="1:7" ht="26.25" customHeight="1">
      <c r="A16" s="15">
        <f>SUM(A15,1)</f>
        <v>13</v>
      </c>
      <c r="B16" s="18" t="s">
        <v>4</v>
      </c>
      <c r="C16" s="18" t="s">
        <v>5</v>
      </c>
      <c r="D16" s="18" t="s">
        <v>6</v>
      </c>
      <c r="E16" s="18" t="s">
        <v>7</v>
      </c>
      <c r="F16" s="19" t="s">
        <v>303</v>
      </c>
      <c r="G16" s="19" t="s">
        <v>317</v>
      </c>
    </row>
    <row r="17" spans="1:7" ht="26.25" customHeight="1">
      <c r="A17" s="15">
        <f t="shared" ref="A17:A80" si="0">SUM(A16,1)</f>
        <v>14</v>
      </c>
      <c r="B17" s="20" t="s">
        <v>13</v>
      </c>
      <c r="C17" s="20" t="s">
        <v>14</v>
      </c>
      <c r="D17" s="20" t="s">
        <v>15</v>
      </c>
      <c r="E17" s="20" t="s">
        <v>16</v>
      </c>
      <c r="F17" s="21" t="s">
        <v>303</v>
      </c>
      <c r="G17" s="19" t="s">
        <v>317</v>
      </c>
    </row>
    <row r="18" spans="1:7" ht="26.25" customHeight="1">
      <c r="A18" s="15">
        <f t="shared" si="0"/>
        <v>15</v>
      </c>
      <c r="B18" s="20" t="s">
        <v>17</v>
      </c>
      <c r="C18" s="20" t="s">
        <v>18</v>
      </c>
      <c r="D18" s="20" t="s">
        <v>19</v>
      </c>
      <c r="E18" s="20" t="s">
        <v>20</v>
      </c>
      <c r="F18" s="21" t="s">
        <v>303</v>
      </c>
      <c r="G18" s="19" t="s">
        <v>317</v>
      </c>
    </row>
    <row r="19" spans="1:7" ht="26.25" customHeight="1">
      <c r="A19" s="15">
        <f t="shared" si="0"/>
        <v>16</v>
      </c>
      <c r="B19" s="20" t="s">
        <v>13</v>
      </c>
      <c r="C19" s="20" t="s">
        <v>21</v>
      </c>
      <c r="D19" s="20" t="s">
        <v>22</v>
      </c>
      <c r="E19" s="20" t="s">
        <v>23</v>
      </c>
      <c r="F19" s="21" t="s">
        <v>303</v>
      </c>
      <c r="G19" s="19" t="s">
        <v>317</v>
      </c>
    </row>
    <row r="20" spans="1:7" ht="26.25" customHeight="1">
      <c r="A20" s="15">
        <f t="shared" si="0"/>
        <v>17</v>
      </c>
      <c r="B20" s="20" t="s">
        <v>13</v>
      </c>
      <c r="C20" s="20" t="s">
        <v>24</v>
      </c>
      <c r="D20" s="20" t="s">
        <v>25</v>
      </c>
      <c r="E20" s="20" t="s">
        <v>26</v>
      </c>
      <c r="F20" s="21" t="s">
        <v>303</v>
      </c>
      <c r="G20" s="19" t="s">
        <v>317</v>
      </c>
    </row>
    <row r="21" spans="1:7" ht="26.25" customHeight="1">
      <c r="A21" s="15">
        <f t="shared" si="0"/>
        <v>18</v>
      </c>
      <c r="B21" s="20" t="s">
        <v>27</v>
      </c>
      <c r="C21" s="20" t="s">
        <v>28</v>
      </c>
      <c r="D21" s="20" t="s">
        <v>29</v>
      </c>
      <c r="E21" s="20" t="s">
        <v>30</v>
      </c>
      <c r="F21" s="21" t="s">
        <v>303</v>
      </c>
      <c r="G21" s="19" t="s">
        <v>317</v>
      </c>
    </row>
    <row r="22" spans="1:7" ht="26.25" customHeight="1">
      <c r="A22" s="15">
        <f t="shared" si="0"/>
        <v>19</v>
      </c>
      <c r="B22" s="20" t="s">
        <v>13</v>
      </c>
      <c r="C22" s="20" t="s">
        <v>31</v>
      </c>
      <c r="D22" s="20" t="s">
        <v>32</v>
      </c>
      <c r="E22" s="20" t="s">
        <v>33</v>
      </c>
      <c r="F22" s="21" t="s">
        <v>303</v>
      </c>
      <c r="G22" s="19" t="s">
        <v>317</v>
      </c>
    </row>
    <row r="23" spans="1:7" ht="26.25" customHeight="1">
      <c r="A23" s="15">
        <f t="shared" si="0"/>
        <v>20</v>
      </c>
      <c r="B23" s="20" t="s">
        <v>34</v>
      </c>
      <c r="C23" s="20" t="s">
        <v>35</v>
      </c>
      <c r="D23" s="20" t="s">
        <v>36</v>
      </c>
      <c r="E23" s="20" t="s">
        <v>37</v>
      </c>
      <c r="F23" s="21" t="s">
        <v>303</v>
      </c>
      <c r="G23" s="19" t="s">
        <v>317</v>
      </c>
    </row>
    <row r="24" spans="1:7" ht="26.25" customHeight="1">
      <c r="A24" s="15">
        <f t="shared" si="0"/>
        <v>21</v>
      </c>
      <c r="B24" s="20" t="s">
        <v>45</v>
      </c>
      <c r="C24" s="20" t="s">
        <v>46</v>
      </c>
      <c r="D24" s="20" t="s">
        <v>47</v>
      </c>
      <c r="E24" s="20" t="s">
        <v>48</v>
      </c>
      <c r="F24" s="21" t="s">
        <v>303</v>
      </c>
      <c r="G24" s="19" t="s">
        <v>317</v>
      </c>
    </row>
    <row r="25" spans="1:7" ht="26.25" customHeight="1">
      <c r="A25" s="15">
        <f t="shared" si="0"/>
        <v>22</v>
      </c>
      <c r="B25" s="20" t="s">
        <v>13</v>
      </c>
      <c r="C25" s="20" t="s">
        <v>49</v>
      </c>
      <c r="D25" s="20" t="s">
        <v>50</v>
      </c>
      <c r="E25" s="20" t="s">
        <v>51</v>
      </c>
      <c r="F25" s="21" t="s">
        <v>303</v>
      </c>
      <c r="G25" s="19" t="s">
        <v>317</v>
      </c>
    </row>
    <row r="26" spans="1:7" ht="26.25" customHeight="1">
      <c r="A26" s="15">
        <f t="shared" si="0"/>
        <v>23</v>
      </c>
      <c r="B26" s="20" t="s">
        <v>13</v>
      </c>
      <c r="C26" s="20" t="s">
        <v>52</v>
      </c>
      <c r="D26" s="20" t="s">
        <v>53</v>
      </c>
      <c r="E26" s="20" t="s">
        <v>54</v>
      </c>
      <c r="F26" s="21" t="s">
        <v>303</v>
      </c>
      <c r="G26" s="19" t="s">
        <v>317</v>
      </c>
    </row>
    <row r="27" spans="1:7" ht="26.25" customHeight="1">
      <c r="A27" s="15">
        <f t="shared" si="0"/>
        <v>24</v>
      </c>
      <c r="B27" s="20" t="s">
        <v>34</v>
      </c>
      <c r="C27" s="20" t="s">
        <v>55</v>
      </c>
      <c r="D27" s="20" t="s">
        <v>56</v>
      </c>
      <c r="E27" s="20" t="s">
        <v>57</v>
      </c>
      <c r="F27" s="21" t="s">
        <v>303</v>
      </c>
      <c r="G27" s="19" t="s">
        <v>317</v>
      </c>
    </row>
    <row r="28" spans="1:7" ht="26.25" customHeight="1">
      <c r="A28" s="15">
        <f t="shared" si="0"/>
        <v>25</v>
      </c>
      <c r="B28" s="20" t="s">
        <v>58</v>
      </c>
      <c r="C28" s="20" t="s">
        <v>59</v>
      </c>
      <c r="D28" s="20" t="s">
        <v>60</v>
      </c>
      <c r="E28" s="20" t="s">
        <v>61</v>
      </c>
      <c r="F28" s="21" t="s">
        <v>303</v>
      </c>
      <c r="G28" s="19" t="s">
        <v>317</v>
      </c>
    </row>
    <row r="29" spans="1:7" ht="26.25" customHeight="1">
      <c r="A29" s="15">
        <f t="shared" si="0"/>
        <v>26</v>
      </c>
      <c r="B29" s="20" t="s">
        <v>9</v>
      </c>
      <c r="C29" s="20" t="s">
        <v>62</v>
      </c>
      <c r="D29" s="20" t="s">
        <v>63</v>
      </c>
      <c r="E29" s="20" t="s">
        <v>64</v>
      </c>
      <c r="F29" s="21" t="s">
        <v>303</v>
      </c>
      <c r="G29" s="19" t="s">
        <v>317</v>
      </c>
    </row>
    <row r="30" spans="1:7" ht="26.25" customHeight="1">
      <c r="A30" s="15">
        <f t="shared" si="0"/>
        <v>27</v>
      </c>
      <c r="B30" s="20" t="s">
        <v>27</v>
      </c>
      <c r="C30" s="20" t="s">
        <v>68</v>
      </c>
      <c r="D30" s="20" t="s">
        <v>69</v>
      </c>
      <c r="E30" s="20" t="s">
        <v>70</v>
      </c>
      <c r="F30" s="21" t="s">
        <v>303</v>
      </c>
      <c r="G30" s="19" t="s">
        <v>317</v>
      </c>
    </row>
    <row r="31" spans="1:7" ht="26.25" customHeight="1">
      <c r="A31" s="15">
        <f t="shared" si="0"/>
        <v>28</v>
      </c>
      <c r="B31" s="20" t="s">
        <v>27</v>
      </c>
      <c r="C31" s="20" t="s">
        <v>71</v>
      </c>
      <c r="D31" s="20" t="s">
        <v>72</v>
      </c>
      <c r="E31" s="20" t="s">
        <v>73</v>
      </c>
      <c r="F31" s="21" t="s">
        <v>303</v>
      </c>
      <c r="G31" s="19" t="s">
        <v>317</v>
      </c>
    </row>
    <row r="32" spans="1:7" ht="26.25" customHeight="1">
      <c r="A32" s="15">
        <f t="shared" si="0"/>
        <v>29</v>
      </c>
      <c r="B32" s="20" t="s">
        <v>74</v>
      </c>
      <c r="C32" s="20" t="s">
        <v>75</v>
      </c>
      <c r="D32" s="20" t="s">
        <v>76</v>
      </c>
      <c r="E32" s="20" t="s">
        <v>77</v>
      </c>
      <c r="F32" s="21" t="s">
        <v>303</v>
      </c>
      <c r="G32" s="19" t="s">
        <v>317</v>
      </c>
    </row>
    <row r="33" spans="1:7" ht="26.25" customHeight="1">
      <c r="A33" s="15">
        <f t="shared" si="0"/>
        <v>30</v>
      </c>
      <c r="B33" s="20" t="s">
        <v>78</v>
      </c>
      <c r="C33" s="20" t="s">
        <v>79</v>
      </c>
      <c r="D33" s="20" t="s">
        <v>80</v>
      </c>
      <c r="E33" s="20" t="s">
        <v>81</v>
      </c>
      <c r="F33" s="21" t="s">
        <v>303</v>
      </c>
      <c r="G33" s="19" t="s">
        <v>317</v>
      </c>
    </row>
    <row r="34" spans="1:7" ht="26.25" customHeight="1">
      <c r="A34" s="15">
        <f t="shared" si="0"/>
        <v>31</v>
      </c>
      <c r="B34" s="20" t="s">
        <v>27</v>
      </c>
      <c r="C34" s="20" t="s">
        <v>82</v>
      </c>
      <c r="D34" s="20" t="s">
        <v>83</v>
      </c>
      <c r="E34" s="20" t="s">
        <v>84</v>
      </c>
      <c r="F34" s="21" t="s">
        <v>303</v>
      </c>
      <c r="G34" s="19" t="s">
        <v>317</v>
      </c>
    </row>
    <row r="35" spans="1:7" ht="26.25" customHeight="1">
      <c r="A35" s="15">
        <f t="shared" si="0"/>
        <v>32</v>
      </c>
      <c r="B35" s="20" t="s">
        <v>13</v>
      </c>
      <c r="C35" s="20" t="s">
        <v>85</v>
      </c>
      <c r="D35" s="20" t="s">
        <v>86</v>
      </c>
      <c r="E35" s="20" t="s">
        <v>87</v>
      </c>
      <c r="F35" s="21" t="s">
        <v>303</v>
      </c>
      <c r="G35" s="19" t="s">
        <v>317</v>
      </c>
    </row>
    <row r="36" spans="1:7" ht="26.25" customHeight="1">
      <c r="A36" s="15">
        <f t="shared" si="0"/>
        <v>33</v>
      </c>
      <c r="B36" s="20" t="s">
        <v>9</v>
      </c>
      <c r="C36" s="20" t="s">
        <v>88</v>
      </c>
      <c r="D36" s="20" t="s">
        <v>89</v>
      </c>
      <c r="E36" s="20" t="s">
        <v>90</v>
      </c>
      <c r="F36" s="21" t="s">
        <v>303</v>
      </c>
      <c r="G36" s="19" t="s">
        <v>317</v>
      </c>
    </row>
    <row r="37" spans="1:7" ht="26.25" customHeight="1">
      <c r="A37" s="15">
        <f t="shared" si="0"/>
        <v>34</v>
      </c>
      <c r="B37" s="20" t="s">
        <v>45</v>
      </c>
      <c r="C37" s="20" t="s">
        <v>95</v>
      </c>
      <c r="D37" s="20" t="s">
        <v>96</v>
      </c>
      <c r="E37" s="20" t="s">
        <v>97</v>
      </c>
      <c r="F37" s="21" t="s">
        <v>303</v>
      </c>
      <c r="G37" s="19" t="s">
        <v>317</v>
      </c>
    </row>
    <row r="38" spans="1:7" ht="26.25" customHeight="1">
      <c r="A38" s="15">
        <f t="shared" si="0"/>
        <v>35</v>
      </c>
      <c r="B38" s="20" t="s">
        <v>34</v>
      </c>
      <c r="C38" s="20" t="s">
        <v>98</v>
      </c>
      <c r="D38" s="20" t="s">
        <v>99</v>
      </c>
      <c r="E38" s="20" t="s">
        <v>100</v>
      </c>
      <c r="F38" s="21" t="s">
        <v>303</v>
      </c>
      <c r="G38" s="19" t="s">
        <v>317</v>
      </c>
    </row>
    <row r="39" spans="1:7" ht="26.25" customHeight="1">
      <c r="A39" s="15">
        <f t="shared" si="0"/>
        <v>36</v>
      </c>
      <c r="B39" s="20" t="s">
        <v>17</v>
      </c>
      <c r="C39" s="20" t="s">
        <v>101</v>
      </c>
      <c r="D39" s="20" t="s">
        <v>102</v>
      </c>
      <c r="E39" s="20" t="s">
        <v>103</v>
      </c>
      <c r="F39" s="21" t="s">
        <v>303</v>
      </c>
      <c r="G39" s="19" t="s">
        <v>317</v>
      </c>
    </row>
    <row r="40" spans="1:7" ht="26.25" customHeight="1">
      <c r="A40" s="15">
        <f t="shared" si="0"/>
        <v>37</v>
      </c>
      <c r="B40" s="20" t="s">
        <v>104</v>
      </c>
      <c r="C40" s="20" t="s">
        <v>105</v>
      </c>
      <c r="D40" s="20" t="s">
        <v>106</v>
      </c>
      <c r="E40" s="20" t="s">
        <v>107</v>
      </c>
      <c r="F40" s="21" t="s">
        <v>303</v>
      </c>
      <c r="G40" s="19" t="s">
        <v>317</v>
      </c>
    </row>
    <row r="41" spans="1:7" ht="26.25" customHeight="1">
      <c r="A41" s="15">
        <f t="shared" si="0"/>
        <v>38</v>
      </c>
      <c r="B41" s="20" t="s">
        <v>27</v>
      </c>
      <c r="C41" s="20" t="s">
        <v>108</v>
      </c>
      <c r="D41" s="20" t="s">
        <v>109</v>
      </c>
      <c r="E41" s="20" t="s">
        <v>110</v>
      </c>
      <c r="F41" s="21" t="s">
        <v>303</v>
      </c>
      <c r="G41" s="19" t="s">
        <v>317</v>
      </c>
    </row>
    <row r="42" spans="1:7" ht="26.25" customHeight="1">
      <c r="A42" s="15">
        <f t="shared" si="0"/>
        <v>39</v>
      </c>
      <c r="B42" s="20" t="s">
        <v>27</v>
      </c>
      <c r="C42" s="20" t="s">
        <v>111</v>
      </c>
      <c r="D42" s="20" t="s">
        <v>112</v>
      </c>
      <c r="E42" s="20" t="s">
        <v>113</v>
      </c>
      <c r="F42" s="21" t="s">
        <v>303</v>
      </c>
      <c r="G42" s="19" t="s">
        <v>317</v>
      </c>
    </row>
    <row r="43" spans="1:7" ht="26.25" customHeight="1">
      <c r="A43" s="15">
        <f t="shared" si="0"/>
        <v>40</v>
      </c>
      <c r="B43" s="20" t="s">
        <v>9</v>
      </c>
      <c r="C43" s="20" t="s">
        <v>114</v>
      </c>
      <c r="D43" s="20" t="s">
        <v>115</v>
      </c>
      <c r="E43" s="20" t="s">
        <v>116</v>
      </c>
      <c r="F43" s="21" t="s">
        <v>303</v>
      </c>
      <c r="G43" s="19" t="s">
        <v>317</v>
      </c>
    </row>
    <row r="44" spans="1:7" ht="26.25" customHeight="1">
      <c r="A44" s="15">
        <f t="shared" si="0"/>
        <v>41</v>
      </c>
      <c r="B44" s="20" t="s">
        <v>34</v>
      </c>
      <c r="C44" s="20" t="s">
        <v>117</v>
      </c>
      <c r="D44" s="20" t="s">
        <v>118</v>
      </c>
      <c r="E44" s="20" t="s">
        <v>119</v>
      </c>
      <c r="F44" s="21" t="s">
        <v>303</v>
      </c>
      <c r="G44" s="19" t="s">
        <v>317</v>
      </c>
    </row>
    <row r="45" spans="1:7" ht="26.25" customHeight="1">
      <c r="A45" s="15">
        <f t="shared" si="0"/>
        <v>42</v>
      </c>
      <c r="B45" s="20" t="s">
        <v>17</v>
      </c>
      <c r="C45" s="20" t="s">
        <v>120</v>
      </c>
      <c r="D45" s="20" t="s">
        <v>121</v>
      </c>
      <c r="E45" s="20" t="s">
        <v>122</v>
      </c>
      <c r="F45" s="21" t="s">
        <v>303</v>
      </c>
      <c r="G45" s="19" t="s">
        <v>317</v>
      </c>
    </row>
    <row r="46" spans="1:7" ht="26.25" customHeight="1">
      <c r="A46" s="15">
        <f t="shared" si="0"/>
        <v>43</v>
      </c>
      <c r="B46" s="20" t="s">
        <v>27</v>
      </c>
      <c r="C46" s="20" t="s">
        <v>123</v>
      </c>
      <c r="D46" s="20" t="s">
        <v>124</v>
      </c>
      <c r="E46" s="20" t="s">
        <v>125</v>
      </c>
      <c r="F46" s="21" t="s">
        <v>303</v>
      </c>
      <c r="G46" s="19" t="s">
        <v>317</v>
      </c>
    </row>
    <row r="47" spans="1:7" ht="26.25" customHeight="1">
      <c r="A47" s="15">
        <f t="shared" si="0"/>
        <v>44</v>
      </c>
      <c r="B47" s="20" t="s">
        <v>34</v>
      </c>
      <c r="C47" s="20" t="s">
        <v>129</v>
      </c>
      <c r="D47" s="20" t="s">
        <v>130</v>
      </c>
      <c r="E47" s="20" t="s">
        <v>131</v>
      </c>
      <c r="F47" s="21" t="s">
        <v>303</v>
      </c>
      <c r="G47" s="19" t="s">
        <v>317</v>
      </c>
    </row>
    <row r="48" spans="1:7" ht="26.25" customHeight="1">
      <c r="A48" s="15">
        <f t="shared" si="0"/>
        <v>45</v>
      </c>
      <c r="B48" s="20" t="s">
        <v>34</v>
      </c>
      <c r="C48" s="20" t="s">
        <v>132</v>
      </c>
      <c r="D48" s="20" t="s">
        <v>133</v>
      </c>
      <c r="E48" s="20" t="s">
        <v>134</v>
      </c>
      <c r="F48" s="21" t="s">
        <v>303</v>
      </c>
      <c r="G48" s="19" t="s">
        <v>317</v>
      </c>
    </row>
    <row r="49" spans="1:7" ht="26.25" customHeight="1">
      <c r="A49" s="15">
        <f t="shared" si="0"/>
        <v>46</v>
      </c>
      <c r="B49" s="20" t="s">
        <v>34</v>
      </c>
      <c r="C49" s="20" t="s">
        <v>135</v>
      </c>
      <c r="D49" s="20" t="s">
        <v>136</v>
      </c>
      <c r="E49" s="20" t="s">
        <v>137</v>
      </c>
      <c r="F49" s="21" t="s">
        <v>303</v>
      </c>
      <c r="G49" s="19" t="s">
        <v>317</v>
      </c>
    </row>
    <row r="50" spans="1:7" ht="26.25" customHeight="1">
      <c r="A50" s="15">
        <f t="shared" si="0"/>
        <v>47</v>
      </c>
      <c r="B50" s="20" t="s">
        <v>34</v>
      </c>
      <c r="C50" s="20" t="s">
        <v>138</v>
      </c>
      <c r="D50" s="20" t="s">
        <v>139</v>
      </c>
      <c r="E50" s="20" t="s">
        <v>140</v>
      </c>
      <c r="F50" s="21" t="s">
        <v>303</v>
      </c>
      <c r="G50" s="19" t="s">
        <v>317</v>
      </c>
    </row>
    <row r="51" spans="1:7" ht="26.25" customHeight="1">
      <c r="A51" s="15">
        <f t="shared" si="0"/>
        <v>48</v>
      </c>
      <c r="B51" s="20" t="s">
        <v>141</v>
      </c>
      <c r="C51" s="20" t="s">
        <v>142</v>
      </c>
      <c r="D51" s="20" t="s">
        <v>143</v>
      </c>
      <c r="E51" s="20" t="s">
        <v>144</v>
      </c>
      <c r="F51" s="21" t="s">
        <v>303</v>
      </c>
      <c r="G51" s="19" t="s">
        <v>317</v>
      </c>
    </row>
    <row r="52" spans="1:7" ht="26.25" customHeight="1">
      <c r="A52" s="15">
        <f t="shared" si="0"/>
        <v>49</v>
      </c>
      <c r="B52" s="20" t="s">
        <v>27</v>
      </c>
      <c r="C52" s="20" t="s">
        <v>145</v>
      </c>
      <c r="D52" s="20" t="s">
        <v>146</v>
      </c>
      <c r="E52" s="20" t="s">
        <v>147</v>
      </c>
      <c r="F52" s="21" t="s">
        <v>303</v>
      </c>
      <c r="G52" s="19" t="s">
        <v>317</v>
      </c>
    </row>
    <row r="53" spans="1:7" ht="26.25" customHeight="1">
      <c r="A53" s="15">
        <f t="shared" si="0"/>
        <v>50</v>
      </c>
      <c r="B53" s="20" t="s">
        <v>27</v>
      </c>
      <c r="C53" s="20" t="s">
        <v>148</v>
      </c>
      <c r="D53" s="20" t="s">
        <v>149</v>
      </c>
      <c r="E53" s="20" t="s">
        <v>150</v>
      </c>
      <c r="F53" s="21" t="s">
        <v>303</v>
      </c>
      <c r="G53" s="19" t="s">
        <v>317</v>
      </c>
    </row>
    <row r="54" spans="1:7" ht="26.25" customHeight="1">
      <c r="A54" s="15">
        <f t="shared" si="0"/>
        <v>51</v>
      </c>
      <c r="B54" s="20" t="s">
        <v>151</v>
      </c>
      <c r="C54" s="22" t="s">
        <v>152</v>
      </c>
      <c r="D54" s="20" t="s">
        <v>153</v>
      </c>
      <c r="E54" s="20" t="s">
        <v>154</v>
      </c>
      <c r="F54" s="21" t="s">
        <v>303</v>
      </c>
      <c r="G54" s="19" t="s">
        <v>317</v>
      </c>
    </row>
    <row r="55" spans="1:7" ht="26.25" customHeight="1">
      <c r="A55" s="15">
        <f t="shared" si="0"/>
        <v>52</v>
      </c>
      <c r="B55" s="20" t="s">
        <v>155</v>
      </c>
      <c r="C55" s="20" t="s">
        <v>156</v>
      </c>
      <c r="D55" s="20" t="s">
        <v>157</v>
      </c>
      <c r="E55" s="20" t="s">
        <v>158</v>
      </c>
      <c r="F55" s="21" t="s">
        <v>303</v>
      </c>
      <c r="G55" s="19" t="s">
        <v>317</v>
      </c>
    </row>
    <row r="56" spans="1:7" ht="26.25" customHeight="1">
      <c r="A56" s="15">
        <f t="shared" si="0"/>
        <v>53</v>
      </c>
      <c r="B56" s="20" t="s">
        <v>159</v>
      </c>
      <c r="C56" s="20" t="s">
        <v>160</v>
      </c>
      <c r="D56" s="20" t="s">
        <v>161</v>
      </c>
      <c r="E56" s="20" t="s">
        <v>162</v>
      </c>
      <c r="F56" s="21" t="s">
        <v>303</v>
      </c>
      <c r="G56" s="19" t="s">
        <v>317</v>
      </c>
    </row>
    <row r="57" spans="1:7" ht="26.25" customHeight="1">
      <c r="A57" s="15">
        <f t="shared" si="0"/>
        <v>54</v>
      </c>
      <c r="B57" s="20" t="s">
        <v>27</v>
      </c>
      <c r="C57" s="20" t="s">
        <v>163</v>
      </c>
      <c r="D57" s="20" t="s">
        <v>164</v>
      </c>
      <c r="E57" s="20" t="s">
        <v>165</v>
      </c>
      <c r="F57" s="21" t="s">
        <v>303</v>
      </c>
      <c r="G57" s="19" t="s">
        <v>317</v>
      </c>
    </row>
    <row r="58" spans="1:7" ht="26.25" customHeight="1">
      <c r="A58" s="15">
        <f t="shared" si="0"/>
        <v>55</v>
      </c>
      <c r="B58" s="20" t="s">
        <v>34</v>
      </c>
      <c r="C58" s="20" t="s">
        <v>166</v>
      </c>
      <c r="D58" s="20" t="s">
        <v>167</v>
      </c>
      <c r="E58" s="20" t="s">
        <v>168</v>
      </c>
      <c r="F58" s="21" t="s">
        <v>303</v>
      </c>
      <c r="G58" s="19" t="s">
        <v>317</v>
      </c>
    </row>
    <row r="59" spans="1:7" ht="26.25" customHeight="1">
      <c r="A59" s="15">
        <f t="shared" si="0"/>
        <v>56</v>
      </c>
      <c r="B59" s="20" t="s">
        <v>173</v>
      </c>
      <c r="C59" s="20" t="s">
        <v>174</v>
      </c>
      <c r="D59" s="20" t="s">
        <v>175</v>
      </c>
      <c r="E59" s="20" t="s">
        <v>176</v>
      </c>
      <c r="F59" s="21" t="s">
        <v>303</v>
      </c>
      <c r="G59" s="19" t="s">
        <v>317</v>
      </c>
    </row>
    <row r="60" spans="1:7" ht="26.25" customHeight="1">
      <c r="A60" s="15">
        <f t="shared" si="0"/>
        <v>57</v>
      </c>
      <c r="B60" s="20" t="s">
        <v>27</v>
      </c>
      <c r="C60" s="20" t="s">
        <v>177</v>
      </c>
      <c r="D60" s="20" t="s">
        <v>178</v>
      </c>
      <c r="E60" s="20" t="s">
        <v>179</v>
      </c>
      <c r="F60" s="21" t="s">
        <v>303</v>
      </c>
      <c r="G60" s="19" t="s">
        <v>317</v>
      </c>
    </row>
    <row r="61" spans="1:7" ht="26.25" customHeight="1">
      <c r="A61" s="15">
        <f t="shared" si="0"/>
        <v>58</v>
      </c>
      <c r="B61" s="20" t="s">
        <v>183</v>
      </c>
      <c r="C61" s="20" t="s">
        <v>184</v>
      </c>
      <c r="D61" s="20" t="s">
        <v>185</v>
      </c>
      <c r="E61" s="20" t="s">
        <v>186</v>
      </c>
      <c r="F61" s="21" t="s">
        <v>303</v>
      </c>
      <c r="G61" s="19" t="s">
        <v>317</v>
      </c>
    </row>
    <row r="62" spans="1:7" ht="26.25" customHeight="1">
      <c r="A62" s="15">
        <f t="shared" si="0"/>
        <v>59</v>
      </c>
      <c r="B62" s="20" t="s">
        <v>187</v>
      </c>
      <c r="C62" s="20" t="s">
        <v>188</v>
      </c>
      <c r="D62" s="20" t="s">
        <v>189</v>
      </c>
      <c r="E62" s="20" t="s">
        <v>190</v>
      </c>
      <c r="F62" s="21" t="s">
        <v>303</v>
      </c>
      <c r="G62" s="19" t="s">
        <v>317</v>
      </c>
    </row>
    <row r="63" spans="1:7" ht="26.25" customHeight="1">
      <c r="A63" s="15">
        <f t="shared" si="0"/>
        <v>60</v>
      </c>
      <c r="B63" s="20" t="s">
        <v>191</v>
      </c>
      <c r="C63" s="20" t="s">
        <v>192</v>
      </c>
      <c r="D63" s="20" t="s">
        <v>11</v>
      </c>
      <c r="E63" s="20" t="s">
        <v>193</v>
      </c>
      <c r="F63" s="21" t="s">
        <v>303</v>
      </c>
      <c r="G63" s="19" t="s">
        <v>317</v>
      </c>
    </row>
    <row r="64" spans="1:7" ht="26.25" customHeight="1">
      <c r="A64" s="15">
        <f t="shared" si="0"/>
        <v>61</v>
      </c>
      <c r="B64" s="20" t="s">
        <v>173</v>
      </c>
      <c r="C64" s="20" t="s">
        <v>194</v>
      </c>
      <c r="D64" s="20" t="s">
        <v>195</v>
      </c>
      <c r="E64" s="20" t="s">
        <v>196</v>
      </c>
      <c r="F64" s="21" t="s">
        <v>303</v>
      </c>
      <c r="G64" s="19" t="s">
        <v>317</v>
      </c>
    </row>
    <row r="65" spans="1:7" ht="26.25" customHeight="1">
      <c r="A65" s="15">
        <f t="shared" si="0"/>
        <v>62</v>
      </c>
      <c r="B65" s="20" t="s">
        <v>197</v>
      </c>
      <c r="C65" s="20" t="s">
        <v>198</v>
      </c>
      <c r="D65" s="20" t="s">
        <v>199</v>
      </c>
      <c r="E65" s="20" t="s">
        <v>200</v>
      </c>
      <c r="F65" s="21" t="s">
        <v>303</v>
      </c>
      <c r="G65" s="19" t="s">
        <v>317</v>
      </c>
    </row>
    <row r="66" spans="1:7" ht="26.25" customHeight="1">
      <c r="A66" s="15">
        <f t="shared" si="0"/>
        <v>63</v>
      </c>
      <c r="B66" s="20" t="s">
        <v>17</v>
      </c>
      <c r="C66" s="20" t="s">
        <v>201</v>
      </c>
      <c r="D66" s="20" t="s">
        <v>202</v>
      </c>
      <c r="E66" s="20" t="s">
        <v>8</v>
      </c>
      <c r="F66" s="21" t="s">
        <v>303</v>
      </c>
      <c r="G66" s="19" t="s">
        <v>317</v>
      </c>
    </row>
    <row r="67" spans="1:7" ht="26.25" customHeight="1">
      <c r="A67" s="15">
        <f t="shared" si="0"/>
        <v>64</v>
      </c>
      <c r="B67" s="20" t="s">
        <v>17</v>
      </c>
      <c r="C67" s="20" t="s">
        <v>203</v>
      </c>
      <c r="D67" s="20" t="s">
        <v>204</v>
      </c>
      <c r="E67" s="20" t="s">
        <v>8</v>
      </c>
      <c r="F67" s="21" t="s">
        <v>303</v>
      </c>
      <c r="G67" s="19" t="s">
        <v>317</v>
      </c>
    </row>
    <row r="68" spans="1:7" ht="26.25" customHeight="1">
      <c r="A68" s="15">
        <f t="shared" si="0"/>
        <v>65</v>
      </c>
      <c r="B68" s="20" t="s">
        <v>173</v>
      </c>
      <c r="C68" s="20" t="s">
        <v>205</v>
      </c>
      <c r="D68" s="20" t="s">
        <v>206</v>
      </c>
      <c r="E68" s="20" t="s">
        <v>207</v>
      </c>
      <c r="F68" s="21" t="s">
        <v>303</v>
      </c>
      <c r="G68" s="19" t="s">
        <v>317</v>
      </c>
    </row>
    <row r="69" spans="1:7" ht="26.25" customHeight="1">
      <c r="A69" s="15">
        <f t="shared" si="0"/>
        <v>66</v>
      </c>
      <c r="B69" s="20" t="s">
        <v>17</v>
      </c>
      <c r="C69" s="20" t="s">
        <v>212</v>
      </c>
      <c r="D69" s="20" t="s">
        <v>213</v>
      </c>
      <c r="E69" s="20" t="s">
        <v>214</v>
      </c>
      <c r="F69" s="21" t="s">
        <v>303</v>
      </c>
      <c r="G69" s="19" t="s">
        <v>317</v>
      </c>
    </row>
    <row r="70" spans="1:7" ht="26.25" customHeight="1">
      <c r="A70" s="15">
        <f t="shared" si="0"/>
        <v>67</v>
      </c>
      <c r="B70" s="20" t="s">
        <v>17</v>
      </c>
      <c r="C70" s="20" t="s">
        <v>215</v>
      </c>
      <c r="D70" s="20" t="s">
        <v>216</v>
      </c>
      <c r="E70" s="20" t="s">
        <v>8</v>
      </c>
      <c r="F70" s="21" t="s">
        <v>303</v>
      </c>
      <c r="G70" s="19" t="s">
        <v>317</v>
      </c>
    </row>
    <row r="71" spans="1:7" ht="26.25" customHeight="1">
      <c r="A71" s="15">
        <f t="shared" si="0"/>
        <v>68</v>
      </c>
      <c r="B71" s="20" t="s">
        <v>4</v>
      </c>
      <c r="C71" s="20" t="s">
        <v>217</v>
      </c>
      <c r="D71" s="20" t="s">
        <v>218</v>
      </c>
      <c r="E71" s="20" t="s">
        <v>219</v>
      </c>
      <c r="F71" s="21" t="s">
        <v>303</v>
      </c>
      <c r="G71" s="19" t="s">
        <v>317</v>
      </c>
    </row>
    <row r="72" spans="1:7" ht="26.25" customHeight="1">
      <c r="A72" s="15">
        <f t="shared" si="0"/>
        <v>69</v>
      </c>
      <c r="B72" s="20" t="s">
        <v>220</v>
      </c>
      <c r="C72" s="20" t="s">
        <v>221</v>
      </c>
      <c r="D72" s="20" t="s">
        <v>222</v>
      </c>
      <c r="E72" s="20" t="s">
        <v>223</v>
      </c>
      <c r="F72" s="21" t="s">
        <v>303</v>
      </c>
      <c r="G72" s="19" t="s">
        <v>317</v>
      </c>
    </row>
    <row r="73" spans="1:7" ht="26.25" customHeight="1">
      <c r="A73" s="15">
        <f t="shared" si="0"/>
        <v>70</v>
      </c>
      <c r="B73" s="20" t="s">
        <v>4</v>
      </c>
      <c r="C73" s="20" t="s">
        <v>224</v>
      </c>
      <c r="D73" s="20" t="s">
        <v>225</v>
      </c>
      <c r="E73" s="20" t="s">
        <v>226</v>
      </c>
      <c r="F73" s="21" t="s">
        <v>303</v>
      </c>
      <c r="G73" s="19" t="s">
        <v>317</v>
      </c>
    </row>
    <row r="74" spans="1:7" ht="26.25" customHeight="1">
      <c r="A74" s="15">
        <f t="shared" si="0"/>
        <v>71</v>
      </c>
      <c r="B74" s="20" t="s">
        <v>34</v>
      </c>
      <c r="C74" s="20" t="s">
        <v>227</v>
      </c>
      <c r="D74" s="20" t="s">
        <v>228</v>
      </c>
      <c r="E74" s="20" t="s">
        <v>229</v>
      </c>
      <c r="F74" s="21" t="s">
        <v>303</v>
      </c>
      <c r="G74" s="19" t="s">
        <v>317</v>
      </c>
    </row>
    <row r="75" spans="1:7" ht="26.25" customHeight="1">
      <c r="A75" s="15">
        <f t="shared" si="0"/>
        <v>72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21" t="s">
        <v>303</v>
      </c>
      <c r="G75" s="19" t="s">
        <v>317</v>
      </c>
    </row>
    <row r="76" spans="1:7" ht="26.25" customHeight="1">
      <c r="A76" s="15">
        <f t="shared" si="0"/>
        <v>73</v>
      </c>
      <c r="B76" s="20" t="s">
        <v>191</v>
      </c>
      <c r="C76" s="20" t="s">
        <v>234</v>
      </c>
      <c r="D76" s="20" t="s">
        <v>235</v>
      </c>
      <c r="E76" s="20" t="s">
        <v>236</v>
      </c>
      <c r="F76" s="21" t="s">
        <v>303</v>
      </c>
      <c r="G76" s="19" t="s">
        <v>317</v>
      </c>
    </row>
    <row r="77" spans="1:7" ht="26.25" customHeight="1">
      <c r="A77" s="15">
        <f t="shared" si="0"/>
        <v>74</v>
      </c>
      <c r="B77" s="20" t="s">
        <v>173</v>
      </c>
      <c r="C77" s="20" t="s">
        <v>237</v>
      </c>
      <c r="D77" s="20" t="s">
        <v>238</v>
      </c>
      <c r="E77" s="20" t="s">
        <v>239</v>
      </c>
      <c r="F77" s="21" t="s">
        <v>303</v>
      </c>
      <c r="G77" s="19" t="s">
        <v>317</v>
      </c>
    </row>
    <row r="78" spans="1:7" ht="26.25" customHeight="1">
      <c r="A78" s="15">
        <f t="shared" si="0"/>
        <v>75</v>
      </c>
      <c r="B78" s="20" t="s">
        <v>240</v>
      </c>
      <c r="C78" s="20" t="s">
        <v>241</v>
      </c>
      <c r="D78" s="20" t="s">
        <v>242</v>
      </c>
      <c r="E78" s="20" t="s">
        <v>243</v>
      </c>
      <c r="F78" s="21" t="s">
        <v>303</v>
      </c>
      <c r="G78" s="19" t="s">
        <v>317</v>
      </c>
    </row>
    <row r="79" spans="1:7" ht="26.25" customHeight="1">
      <c r="A79" s="15">
        <f t="shared" si="0"/>
        <v>76</v>
      </c>
      <c r="B79" s="20" t="s">
        <v>4</v>
      </c>
      <c r="C79" s="20" t="s">
        <v>244</v>
      </c>
      <c r="D79" s="20" t="s">
        <v>245</v>
      </c>
      <c r="E79" s="20" t="s">
        <v>246</v>
      </c>
      <c r="F79" s="21" t="s">
        <v>303</v>
      </c>
      <c r="G79" s="19" t="s">
        <v>317</v>
      </c>
    </row>
    <row r="80" spans="1:7" ht="26.25" customHeight="1">
      <c r="A80" s="15">
        <f t="shared" si="0"/>
        <v>77</v>
      </c>
      <c r="B80" s="20" t="s">
        <v>58</v>
      </c>
      <c r="C80" s="20" t="s">
        <v>247</v>
      </c>
      <c r="D80" s="20" t="s">
        <v>248</v>
      </c>
      <c r="E80" s="20" t="s">
        <v>249</v>
      </c>
      <c r="F80" s="21" t="s">
        <v>303</v>
      </c>
      <c r="G80" s="19" t="s">
        <v>317</v>
      </c>
    </row>
    <row r="81" spans="1:7" ht="26.25" customHeight="1">
      <c r="A81" s="15">
        <f t="shared" ref="A81:A95" si="1">SUM(A80,1)</f>
        <v>78</v>
      </c>
      <c r="B81" s="20" t="s">
        <v>17</v>
      </c>
      <c r="C81" s="20" t="s">
        <v>250</v>
      </c>
      <c r="D81" s="20" t="s">
        <v>251</v>
      </c>
      <c r="E81" s="20" t="s">
        <v>8</v>
      </c>
      <c r="F81" s="21" t="s">
        <v>303</v>
      </c>
      <c r="G81" s="19" t="s">
        <v>317</v>
      </c>
    </row>
    <row r="82" spans="1:7" ht="26.25" customHeight="1">
      <c r="A82" s="15">
        <f t="shared" si="1"/>
        <v>79</v>
      </c>
      <c r="B82" s="20" t="s">
        <v>173</v>
      </c>
      <c r="C82" s="20" t="s">
        <v>252</v>
      </c>
      <c r="D82" s="20" t="s">
        <v>253</v>
      </c>
      <c r="E82" s="20" t="s">
        <v>254</v>
      </c>
      <c r="F82" s="21" t="s">
        <v>303</v>
      </c>
      <c r="G82" s="19" t="s">
        <v>317</v>
      </c>
    </row>
    <row r="83" spans="1:7" ht="26.25" customHeight="1">
      <c r="A83" s="15">
        <f t="shared" si="1"/>
        <v>80</v>
      </c>
      <c r="B83" s="20" t="s">
        <v>173</v>
      </c>
      <c r="C83" s="20" t="s">
        <v>255</v>
      </c>
      <c r="D83" s="20" t="s">
        <v>256</v>
      </c>
      <c r="E83" s="20" t="s">
        <v>257</v>
      </c>
      <c r="F83" s="21" t="s">
        <v>303</v>
      </c>
      <c r="G83" s="19" t="s">
        <v>317</v>
      </c>
    </row>
    <row r="84" spans="1:7" ht="26.25" customHeight="1">
      <c r="A84" s="15">
        <f t="shared" si="1"/>
        <v>81</v>
      </c>
      <c r="B84" s="20" t="s">
        <v>34</v>
      </c>
      <c r="C84" s="20" t="s">
        <v>258</v>
      </c>
      <c r="D84" s="20" t="s">
        <v>259</v>
      </c>
      <c r="E84" s="20" t="s">
        <v>260</v>
      </c>
      <c r="F84" s="21" t="s">
        <v>303</v>
      </c>
      <c r="G84" s="19" t="s">
        <v>317</v>
      </c>
    </row>
    <row r="85" spans="1:7" ht="26.25" customHeight="1">
      <c r="A85" s="15">
        <f t="shared" si="1"/>
        <v>82</v>
      </c>
      <c r="B85" s="20" t="s">
        <v>261</v>
      </c>
      <c r="C85" s="20" t="s">
        <v>262</v>
      </c>
      <c r="D85" s="20" t="s">
        <v>263</v>
      </c>
      <c r="E85" s="20" t="s">
        <v>264</v>
      </c>
      <c r="F85" s="21" t="s">
        <v>303</v>
      </c>
      <c r="G85" s="19" t="s">
        <v>317</v>
      </c>
    </row>
    <row r="86" spans="1:7" ht="26.25" customHeight="1">
      <c r="A86" s="15">
        <f t="shared" si="1"/>
        <v>83</v>
      </c>
      <c r="B86" s="20" t="s">
        <v>17</v>
      </c>
      <c r="C86" s="20" t="s">
        <v>265</v>
      </c>
      <c r="D86" s="20" t="s">
        <v>266</v>
      </c>
      <c r="E86" s="20" t="s">
        <v>8</v>
      </c>
      <c r="F86" s="21" t="s">
        <v>303</v>
      </c>
      <c r="G86" s="19" t="s">
        <v>317</v>
      </c>
    </row>
    <row r="87" spans="1:7" ht="26.25" customHeight="1">
      <c r="A87" s="15">
        <f t="shared" si="1"/>
        <v>84</v>
      </c>
      <c r="B87" s="20" t="s">
        <v>173</v>
      </c>
      <c r="C87" s="20" t="s">
        <v>267</v>
      </c>
      <c r="D87" s="20" t="s">
        <v>268</v>
      </c>
      <c r="E87" s="20" t="s">
        <v>269</v>
      </c>
      <c r="F87" s="21" t="s">
        <v>303</v>
      </c>
      <c r="G87" s="19" t="s">
        <v>317</v>
      </c>
    </row>
    <row r="88" spans="1:7" ht="26.25" customHeight="1">
      <c r="A88" s="15">
        <f t="shared" si="1"/>
        <v>85</v>
      </c>
      <c r="B88" s="20" t="s">
        <v>270</v>
      </c>
      <c r="C88" s="20" t="s">
        <v>271</v>
      </c>
      <c r="D88" s="20" t="s">
        <v>272</v>
      </c>
      <c r="E88" s="20" t="s">
        <v>273</v>
      </c>
      <c r="F88" s="21" t="s">
        <v>303</v>
      </c>
      <c r="G88" s="19" t="s">
        <v>317</v>
      </c>
    </row>
    <row r="89" spans="1:7" ht="26.25" customHeight="1">
      <c r="A89" s="15">
        <f t="shared" si="1"/>
        <v>86</v>
      </c>
      <c r="B89" s="20" t="s">
        <v>173</v>
      </c>
      <c r="C89" s="20" t="s">
        <v>277</v>
      </c>
      <c r="D89" s="20" t="s">
        <v>278</v>
      </c>
      <c r="E89" s="20" t="s">
        <v>279</v>
      </c>
      <c r="F89" s="21" t="s">
        <v>303</v>
      </c>
      <c r="G89" s="19" t="s">
        <v>317</v>
      </c>
    </row>
    <row r="90" spans="1:7" ht="26.25" customHeight="1">
      <c r="A90" s="15">
        <f t="shared" si="1"/>
        <v>87</v>
      </c>
      <c r="B90" s="20" t="s">
        <v>27</v>
      </c>
      <c r="C90" s="20" t="s">
        <v>280</v>
      </c>
      <c r="D90" s="20" t="s">
        <v>281</v>
      </c>
      <c r="E90" s="20" t="s">
        <v>282</v>
      </c>
      <c r="F90" s="21" t="s">
        <v>303</v>
      </c>
      <c r="G90" s="19" t="s">
        <v>317</v>
      </c>
    </row>
    <row r="91" spans="1:7" ht="26.25" customHeight="1">
      <c r="A91" s="15">
        <f t="shared" si="1"/>
        <v>88</v>
      </c>
      <c r="B91" s="20" t="s">
        <v>34</v>
      </c>
      <c r="C91" s="20" t="s">
        <v>283</v>
      </c>
      <c r="D91" s="20" t="s">
        <v>284</v>
      </c>
      <c r="E91" s="20" t="s">
        <v>285</v>
      </c>
      <c r="F91" s="21" t="s">
        <v>303</v>
      </c>
      <c r="G91" s="19" t="s">
        <v>317</v>
      </c>
    </row>
    <row r="92" spans="1:7" ht="26.25" customHeight="1">
      <c r="A92" s="15">
        <f t="shared" si="1"/>
        <v>89</v>
      </c>
      <c r="B92" s="20" t="s">
        <v>27</v>
      </c>
      <c r="C92" s="20" t="s">
        <v>286</v>
      </c>
      <c r="D92" s="20" t="s">
        <v>287</v>
      </c>
      <c r="E92" s="20" t="s">
        <v>288</v>
      </c>
      <c r="F92" s="21" t="s">
        <v>303</v>
      </c>
      <c r="G92" s="19" t="s">
        <v>317</v>
      </c>
    </row>
    <row r="93" spans="1:7" ht="26.25" customHeight="1">
      <c r="A93" s="15">
        <f t="shared" si="1"/>
        <v>90</v>
      </c>
      <c r="B93" s="20" t="s">
        <v>17</v>
      </c>
      <c r="C93" s="20" t="s">
        <v>289</v>
      </c>
      <c r="D93" s="20" t="s">
        <v>290</v>
      </c>
      <c r="E93" s="20" t="s">
        <v>8</v>
      </c>
      <c r="F93" s="21" t="s">
        <v>303</v>
      </c>
      <c r="G93" s="19" t="s">
        <v>317</v>
      </c>
    </row>
    <row r="94" spans="1:7" ht="26.25" customHeight="1">
      <c r="A94" s="15">
        <f t="shared" si="1"/>
        <v>91</v>
      </c>
      <c r="B94" s="20" t="s">
        <v>261</v>
      </c>
      <c r="C94" s="20" t="s">
        <v>294</v>
      </c>
      <c r="D94" s="20" t="s">
        <v>295</v>
      </c>
      <c r="E94" s="20" t="s">
        <v>296</v>
      </c>
      <c r="F94" s="21" t="s">
        <v>303</v>
      </c>
      <c r="G94" s="19" t="s">
        <v>317</v>
      </c>
    </row>
    <row r="95" spans="1:7" ht="26.25" customHeight="1">
      <c r="A95" s="15">
        <f t="shared" si="1"/>
        <v>92</v>
      </c>
      <c r="B95" s="20" t="s">
        <v>173</v>
      </c>
      <c r="C95" s="20" t="s">
        <v>297</v>
      </c>
      <c r="D95" s="20" t="s">
        <v>298</v>
      </c>
      <c r="E95" s="20" t="s">
        <v>299</v>
      </c>
      <c r="F95" s="21" t="s">
        <v>303</v>
      </c>
      <c r="G95" s="19" t="s">
        <v>317</v>
      </c>
    </row>
  </sheetData>
  <mergeCells count="1">
    <mergeCell ref="A2:G2"/>
  </mergeCells>
  <printOptions horizontalCentered="1"/>
  <pageMargins left="0.15748031496062992" right="0" top="0.19685039370078741" bottom="0.19685039370078741" header="0" footer="0.11811023622047245"/>
  <pageSetup paperSize="9" scale="8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Общие сведения_Договоры</vt:lpstr>
      <vt:lpstr>'Общие сведения_Договоры'!ExternalData_1</vt:lpstr>
      <vt:lpstr>'Общие сведения_Договоры'!Заголовки_для_печати</vt:lpstr>
      <vt:lpstr>'Общие сведения_Договоры'!Область_печати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Юлия Анатольевна</dc:creator>
  <cp:lastModifiedBy>Пользователь</cp:lastModifiedBy>
  <cp:lastPrinted>2021-09-28T11:37:18Z</cp:lastPrinted>
  <dcterms:created xsi:type="dcterms:W3CDTF">2010-09-06T08:02:44Z</dcterms:created>
  <dcterms:modified xsi:type="dcterms:W3CDTF">2021-09-28T13:45:09Z</dcterms:modified>
</cp:coreProperties>
</file>